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AF627E3-DCB5-4988-BDD3-9837F92F2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Area" localSheetId="0">'แบบ สขร. 1'!$A$1:$AD$124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I121" i="1" l="1"/>
  <c r="I119" i="1"/>
  <c r="I117" i="1"/>
  <c r="I115" i="1"/>
  <c r="I113" i="1"/>
  <c r="I111" i="1"/>
  <c r="I109" i="1"/>
  <c r="I107" i="1"/>
  <c r="I105" i="1"/>
  <c r="I103" i="1"/>
  <c r="I101" i="1"/>
  <c r="I99" i="1"/>
  <c r="I97" i="1"/>
  <c r="I95" i="1"/>
  <c r="I93" i="1"/>
  <c r="I91" i="1"/>
  <c r="I89" i="1"/>
  <c r="I87" i="1"/>
  <c r="I85" i="1"/>
  <c r="I83" i="1"/>
  <c r="I81" i="1"/>
  <c r="I79" i="1"/>
  <c r="I77" i="1"/>
  <c r="I75" i="1"/>
  <c r="I73" i="1"/>
  <c r="D121" i="1"/>
  <c r="D119" i="1"/>
  <c r="D117" i="1"/>
  <c r="D115" i="1"/>
  <c r="D113" i="1"/>
  <c r="D111" i="1"/>
  <c r="D109" i="1"/>
  <c r="D107" i="1"/>
  <c r="D105" i="1"/>
  <c r="D103" i="1"/>
  <c r="D101" i="1"/>
  <c r="D99" i="1"/>
  <c r="D97" i="1"/>
  <c r="J96" i="1"/>
  <c r="G96" i="1"/>
  <c r="J94" i="1"/>
  <c r="G94" i="1"/>
  <c r="J92" i="1"/>
  <c r="G92" i="1"/>
  <c r="J90" i="1"/>
  <c r="G90" i="1"/>
  <c r="J88" i="1"/>
  <c r="G88" i="1"/>
  <c r="J86" i="1"/>
  <c r="G86" i="1"/>
  <c r="J84" i="1"/>
  <c r="G84" i="1"/>
  <c r="J82" i="1"/>
  <c r="G82" i="1"/>
  <c r="J80" i="1"/>
  <c r="G80" i="1"/>
  <c r="J78" i="1"/>
  <c r="G78" i="1"/>
  <c r="J76" i="1"/>
  <c r="G76" i="1"/>
  <c r="J74" i="1"/>
  <c r="G74" i="1"/>
  <c r="J72" i="1"/>
  <c r="G72" i="1"/>
  <c r="I71" i="1"/>
  <c r="J70" i="1"/>
  <c r="G70" i="1"/>
  <c r="I69" i="1"/>
  <c r="J68" i="1"/>
  <c r="G68" i="1"/>
  <c r="I67" i="1"/>
  <c r="J66" i="1"/>
  <c r="G66" i="1"/>
  <c r="I65" i="1"/>
  <c r="J64" i="1"/>
  <c r="G64" i="1"/>
  <c r="I63" i="1"/>
  <c r="J62" i="1"/>
  <c r="G62" i="1"/>
  <c r="I61" i="1"/>
  <c r="J60" i="1"/>
  <c r="G60" i="1"/>
  <c r="I59" i="1"/>
  <c r="J58" i="1"/>
  <c r="G58" i="1"/>
  <c r="I57" i="1"/>
  <c r="J56" i="1"/>
  <c r="G56" i="1"/>
  <c r="I55" i="1"/>
  <c r="J54" i="1"/>
  <c r="G54" i="1"/>
  <c r="I53" i="1"/>
  <c r="J52" i="1"/>
  <c r="G52" i="1"/>
  <c r="I51" i="1"/>
  <c r="J50" i="1"/>
  <c r="G50" i="1"/>
  <c r="I49" i="1"/>
  <c r="J48" i="1"/>
  <c r="G48" i="1"/>
  <c r="I47" i="1"/>
  <c r="J46" i="1"/>
  <c r="G46" i="1"/>
  <c r="I45" i="1"/>
  <c r="I43" i="1"/>
  <c r="I41" i="1"/>
  <c r="I39" i="1"/>
  <c r="I37" i="1"/>
  <c r="I35" i="1"/>
  <c r="I33" i="1"/>
  <c r="I31" i="1"/>
  <c r="I29" i="1"/>
  <c r="I27" i="1"/>
  <c r="I25" i="1"/>
  <c r="I23" i="1"/>
  <c r="I21" i="1"/>
  <c r="I19" i="1"/>
  <c r="I17" i="1"/>
  <c r="I15" i="1"/>
  <c r="I11" i="1"/>
  <c r="I13" i="1"/>
  <c r="I9" i="1"/>
  <c r="I7" i="1"/>
  <c r="J8" i="1"/>
  <c r="G8" i="1"/>
  <c r="G10" i="1"/>
  <c r="J10" i="1"/>
  <c r="G12" i="1"/>
  <c r="J12" i="1"/>
  <c r="G16" i="1"/>
  <c r="J16" i="1"/>
  <c r="G18" i="1"/>
  <c r="J18" i="1"/>
  <c r="G20" i="1"/>
  <c r="J20" i="1"/>
  <c r="G22" i="1"/>
  <c r="J22" i="1"/>
  <c r="G24" i="1"/>
  <c r="J24" i="1"/>
  <c r="G26" i="1"/>
  <c r="J26" i="1"/>
  <c r="G28" i="1"/>
  <c r="J28" i="1"/>
  <c r="G30" i="1"/>
  <c r="J30" i="1"/>
  <c r="G32" i="1"/>
  <c r="J32" i="1"/>
  <c r="G34" i="1"/>
  <c r="J34" i="1"/>
  <c r="J100" i="1" l="1"/>
  <c r="G100" i="1"/>
  <c r="J98" i="1"/>
  <c r="G98" i="1"/>
  <c r="G122" i="1"/>
  <c r="J120" i="1"/>
  <c r="G120" i="1"/>
  <c r="J118" i="1"/>
  <c r="G118" i="1"/>
  <c r="J116" i="1"/>
  <c r="G116" i="1"/>
  <c r="J114" i="1"/>
  <c r="G114" i="1"/>
  <c r="J112" i="1"/>
  <c r="G112" i="1"/>
  <c r="J110" i="1"/>
  <c r="G110" i="1"/>
  <c r="J108" i="1"/>
  <c r="G108" i="1"/>
  <c r="J106" i="1"/>
  <c r="G106" i="1"/>
  <c r="J104" i="1"/>
  <c r="G104" i="1"/>
  <c r="J102" i="1"/>
  <c r="G102" i="1"/>
  <c r="J122" i="1"/>
  <c r="J44" i="1"/>
  <c r="G44" i="1"/>
  <c r="J42" i="1"/>
  <c r="G42" i="1"/>
  <c r="J40" i="1"/>
  <c r="G40" i="1"/>
  <c r="G38" i="1"/>
  <c r="J38" i="1"/>
  <c r="G36" i="1"/>
  <c r="J36" i="1"/>
</calcChain>
</file>

<file path=xl/sharedStrings.xml><?xml version="1.0" encoding="utf-8"?>
<sst xmlns="http://schemas.openxmlformats.org/spreadsheetml/2006/main" count="560" uniqueCount="122">
  <si>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</si>
  <si>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</si>
  <si>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</si>
  <si>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</si>
  <si>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</si>
  <si>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</si>
  <si>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</si>
  <si>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หรือจัดจ้าง (บาท)</t>
  </si>
  <si>
    <t>(บาท)</t>
  </si>
  <si>
    <t>และราคาที่เสนอ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</si>
  <si>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</si>
  <si>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</si>
  <si>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</si>
  <si>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</si>
  <si>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</si>
  <si>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</si>
  <si>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</si>
  <si>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</si>
  <si>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</si>
  <si>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</si>
  <si>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</si>
  <si>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</si>
  <si>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</si>
  <si>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</si>
  <si>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</si>
  <si>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</si>
  <si>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</si>
  <si>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</si>
  <si>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</si>
  <si>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</si>
  <si>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</si>
  <si>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แบบสรุปผลการดำเนินการจัดซื้อจัดจ้างในรอบเดือนไตรมาสที่ 1 - 2 ประจำปีงบประมาณ พ.ศ. 2569</t>
  </si>
  <si>
    <t>องค์การบริหารส่วนตำบลสระแก้ว อำเภอพนมไพร จังหวัดร้อยเอ็ด</t>
  </si>
  <si>
    <t>วันที่ 1 ตุลาคม พ.ศ. 2568 - 31 มีนาคม 2569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</si>
  <si>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</si>
  <si>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</si>
  <si>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</si>
  <si>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ประกาศเชิญชวนทั่วไป</t>
  </si>
  <si>
    <t>คุณสมบัติตรงตามข้อกำหนด</t>
  </si>
  <si>
    <t>ราคาที่เสนอ</t>
  </si>
  <si>
    <t>บาท</t>
  </si>
  <si>
    <t>ราคาที่ตกลงซื้อ/จ้าง</t>
  </si>
  <si>
    <t>เฉพาะเจาะจง (ข)</t>
  </si>
  <si>
    <t>ลว. 20/11/2568</t>
  </si>
  <si>
    <t>ลว. 21/01/2569</t>
  </si>
  <si>
    <t>ลว. 28/01/2569</t>
  </si>
  <si>
    <t>ลว. 27/01/2569</t>
  </si>
  <si>
    <t>ลว. 26/01/2569</t>
  </si>
  <si>
    <t>ลว. 23/01/2569</t>
  </si>
  <si>
    <t>โครงการซ่อมแซมเสริมผิวจราจรคอนกรีตเสริมเหล็ก โดยวิธีเสริมผิวจราจรแอสฟัลท์ติกคอนกรีต บ้านสระทอง ม.7</t>
  </si>
  <si>
    <t>เทียนขำ แดรี่ คอร์ปอร์เรชั่น</t>
  </si>
  <si>
    <t>นายพรศักดิ์ พูลสวัสดิ์</t>
  </si>
  <si>
    <t>หจก.เคพี 101 คอนสตรัคชั่น</t>
  </si>
  <si>
    <t>ร้านสินใจก่อสร้าง</t>
  </si>
  <si>
    <t>อู่เลิศล้ำเจริญยนต์</t>
  </si>
  <si>
    <t>หจก.พนมไพรค้าไม้</t>
  </si>
  <si>
    <t>พนมไพรการยาง 1</t>
  </si>
  <si>
    <t>เบสท์บุ๊คเซ็นเตอร์</t>
  </si>
  <si>
    <t>อาหารเสริม(นม) รร. 2 แห่ง</t>
  </si>
  <si>
    <t>จ้างขุดลอกเปิดทางน้ำ</t>
  </si>
  <si>
    <t>อาหารเสริม(นม) ศพด.</t>
  </si>
  <si>
    <t>ปรับปรุงถนนดิน หมู่ที่ 1</t>
  </si>
  <si>
    <t>ปรับปรุงถนนดิน หมู่ที่ 5</t>
  </si>
  <si>
    <t>ปรับปรุงถนนดิน หมู่ที่ 4</t>
  </si>
  <si>
    <t>ซ่อมรถ ทะเบียน กพ 8624 รอ</t>
  </si>
  <si>
    <t>ปรับปรุงถนนดิน หมู่ที่ 3</t>
  </si>
  <si>
    <t>ซื้อแบตเตอรี่ รถขยะ</t>
  </si>
  <si>
    <t>วัสดุสำนักงาน</t>
  </si>
  <si>
    <t>ซื้อยางมะตอย</t>
  </si>
  <si>
    <t>ส.ยิ่งเจริญทรัพย์</t>
  </si>
  <si>
    <t>สุริยนกรอบวิทย์</t>
  </si>
  <si>
    <t>มิลเจริญเฟอร์นิเจอร์</t>
  </si>
  <si>
    <t>บ.ทีที อีเล็คโทรนิคส์แอนด์เซอร์วิส จำกัด</t>
  </si>
  <si>
    <t>ศรีชัย</t>
  </si>
  <si>
    <t>นางมาลัย พงษ์พาน</t>
  </si>
  <si>
    <t>ช่างเต้ แอร์ เซอร์วิส</t>
  </si>
  <si>
    <t xml:space="preserve"> 28/01/2569</t>
  </si>
  <si>
    <t xml:space="preserve"> 04/02/2569</t>
  </si>
  <si>
    <t>ค่าจ้างเหมาบริการอื่นๆ</t>
  </si>
  <si>
    <t>ค่าใช้จ่ายในการเลือกตั้ง</t>
  </si>
  <si>
    <t>ซื้อเต็นท์ขนาดใหญ่,โต๊ะพับ</t>
  </si>
  <si>
    <t xml:space="preserve"> 19/11/2568</t>
  </si>
  <si>
    <t>ปรับปรุงถนนดินลูกรัง หมู่ที่ 8</t>
  </si>
  <si>
    <t>ซ่อมกล้องวงจรปิด</t>
  </si>
  <si>
    <t>ทำป้ายปีใหม่</t>
  </si>
  <si>
    <t>วัสดุไฟฟ้าและวิทยุ</t>
  </si>
  <si>
    <t>วัสดุตามโครงการฯ</t>
  </si>
  <si>
    <t>ซื้อน้ำดื่ม</t>
  </si>
  <si>
    <t>ตกแต่งสถานที่</t>
  </si>
  <si>
    <t>ซ่อมรถกู้ชีพ-กู้ภัย</t>
  </si>
  <si>
    <t>วัสดุวิทยาศาสตร์หรือการแพทย์</t>
  </si>
  <si>
    <t xml:space="preserve"> 05/02/2569</t>
  </si>
  <si>
    <t xml:space="preserve"> 06/02/2569</t>
  </si>
  <si>
    <t xml:space="preserve">  06/02/2569</t>
  </si>
  <si>
    <t xml:space="preserve"> 06/26/2569</t>
  </si>
  <si>
    <t xml:space="preserve"> 07/02/2569</t>
  </si>
  <si>
    <t>ธีม เน็ตเวิร์ค โซลูชั่น</t>
  </si>
  <si>
    <t>นาวานิช</t>
  </si>
  <si>
    <t>นายวาทิน ลาน้ำเมี่ยง</t>
  </si>
  <si>
    <t>โรงพิมพ์อาสารักษาดินแดน</t>
  </si>
  <si>
    <t>หจก.พนมไพรนำโชค</t>
  </si>
  <si>
    <t>ถนน คสล. หมู่ที่ 2</t>
  </si>
  <si>
    <t>ถนน คสล. หมู่ที่ 4</t>
  </si>
  <si>
    <t>ถนน คสล. หมู่ที่ 3</t>
  </si>
  <si>
    <t>ถนน คสล. หมู่ที่ 1</t>
  </si>
  <si>
    <t>ซ่อมคลองส่งน้ำ</t>
  </si>
  <si>
    <t>ซ่อมเครื่องสแกนลายนิ้วมือ</t>
  </si>
  <si>
    <t xml:space="preserve"> 18/03/2569</t>
  </si>
  <si>
    <t xml:space="preserve"> 17/03/2569</t>
  </si>
  <si>
    <t xml:space="preserve"> 16/03/2569</t>
  </si>
  <si>
    <t xml:space="preserve"> 10/03/2569</t>
  </si>
  <si>
    <t xml:space="preserve"> 02/03/2569</t>
  </si>
  <si>
    <t>อ้น เคเอ เคเอ คอมพิวเตอร์</t>
  </si>
  <si>
    <t>โชคประเสริฐพาณิชย์</t>
  </si>
  <si>
    <t>ซ่อมเครื่องปรับอากาศ</t>
  </si>
  <si>
    <t>ซ่อมรถ ทะเบียน กค 6524 รอ</t>
  </si>
  <si>
    <t>ซื้อวัคซีน</t>
  </si>
  <si>
    <t>ซ่อมคอมพิวเตอร์</t>
  </si>
  <si>
    <t xml:space="preserve"> 31/03/2569</t>
  </si>
  <si>
    <t xml:space="preserve"> 30/03/2569</t>
  </si>
  <si>
    <t xml:space="preserve"> 26/03/2569</t>
  </si>
  <si>
    <t xml:space="preserve"> 25/03/2569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</si>
</sst>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color theme="1"/>
      <name val="Niramit"/>
    </font>
    <font>
      <sz val="11"/>
      <color rgb="FF000000"/>
      <name val="Arial"/>
      <family val="2"/>
      <scheme val="minor"/>
    </font>
    <font>
      <sz val="14"/>
      <color theme="1"/>
      <name val="TH Sarabun PSK"/>
      <charset val="222"/>
    </font>
    <font>
      <sz val="10"/>
      <color theme="1"/>
      <name val="TH Sarabun PSK"/>
      <charset val="222"/>
    </font>
    <font>
      <sz val="12"/>
      <color theme="1"/>
      <name val="TH Sarabun PSK"/>
      <charset val="222"/>
    </font>
    <font>
      <sz val="11"/>
      <color theme="1"/>
      <name val="TH Sarabun PSK"/>
      <charset val="222"/>
    </font>
    <font>
      <sz val="9"/>
      <color theme="1"/>
      <name val="TH Sarabun PSK"/>
      <charset val="222"/>
    </font>
    <font>
      <sz val="14"/>
      <color rgb="FF000000"/>
      <name val="TH SarabunPSK"/>
      <family val="2"/>
      <charset val="222"/>
    </font>
    <font>
      <sz val="11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0" borderId="0" xfId="0" applyFont="1"/>
    <xf numFmtId="0" fontId="10" fillId="0" borderId="15" xfId="0" applyFont="1" applyBorder="1" applyAlignment="1">
      <alignment horizontal="center"/>
    </xf>
    <xf numFmtId="0" fontId="0" fillId="0" borderId="16" xfId="0" applyBorder="1"/>
    <xf numFmtId="0" fontId="10" fillId="0" borderId="18" xfId="0" applyFont="1" applyBorder="1" applyAlignment="1">
      <alignment horizontal="center"/>
    </xf>
    <xf numFmtId="49" fontId="11" fillId="0" borderId="18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49" fontId="13" fillId="0" borderId="8" xfId="0" applyNumberFormat="1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/>
    </xf>
    <xf numFmtId="49" fontId="13" fillId="0" borderId="14" xfId="0" applyNumberFormat="1" applyFont="1" applyBorder="1" applyAlignment="1">
      <alignment horizontal="center" vertical="top" wrapText="1"/>
    </xf>
    <xf numFmtId="49" fontId="11" fillId="0" borderId="22" xfId="0" applyNumberFormat="1" applyFont="1" applyBorder="1" applyAlignment="1">
      <alignment horizontal="center" vertical="center" wrapText="1"/>
    </xf>
    <xf numFmtId="0" fontId="0" fillId="0" borderId="22" xfId="0" applyBorder="1"/>
    <xf numFmtId="0" fontId="8" fillId="0" borderId="0" xfId="0" applyFont="1"/>
    <xf numFmtId="0" fontId="11" fillId="0" borderId="5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top" wrapText="1"/>
    </xf>
    <xf numFmtId="4" fontId="15" fillId="2" borderId="16" xfId="0" applyNumberFormat="1" applyFont="1" applyFill="1" applyBorder="1" applyAlignment="1">
      <alignment horizontal="right" vertical="top" wrapText="1"/>
    </xf>
    <xf numFmtId="4" fontId="15" fillId="2" borderId="8" xfId="0" applyNumberFormat="1" applyFont="1" applyFill="1" applyBorder="1" applyAlignment="1">
      <alignment horizontal="right" vertical="top" wrapText="1"/>
    </xf>
    <xf numFmtId="12" fontId="15" fillId="2" borderId="15" xfId="0" applyNumberFormat="1" applyFont="1" applyFill="1" applyBorder="1" applyAlignment="1">
      <alignment horizontal="left" vertical="top" wrapText="1"/>
    </xf>
    <xf numFmtId="0" fontId="15" fillId="2" borderId="19" xfId="0" applyFont="1" applyFill="1" applyBorder="1" applyAlignment="1">
      <alignment horizontal="left" vertical="top" wrapText="1"/>
    </xf>
    <xf numFmtId="4" fontId="15" fillId="2" borderId="0" xfId="0" applyNumberFormat="1" applyFont="1" applyFill="1" applyAlignment="1">
      <alignment horizontal="right" vertical="top" wrapText="1"/>
    </xf>
    <xf numFmtId="4" fontId="15" fillId="2" borderId="19" xfId="0" applyNumberFormat="1" applyFont="1" applyFill="1" applyBorder="1" applyAlignment="1">
      <alignment horizontal="right" vertical="top" wrapText="1"/>
    </xf>
    <xf numFmtId="4" fontId="15" fillId="2" borderId="0" xfId="0" applyNumberFormat="1" applyFont="1" applyFill="1" applyAlignment="1">
      <alignment horizontal="righ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15" fillId="2" borderId="21" xfId="0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 vertical="top" wrapText="1"/>
    </xf>
    <xf numFmtId="4" fontId="15" fillId="2" borderId="22" xfId="0" applyNumberFormat="1" applyFont="1" applyFill="1" applyBorder="1" applyAlignment="1">
      <alignment horizontal="right" vertical="top" wrapText="1"/>
    </xf>
    <xf numFmtId="4" fontId="15" fillId="2" borderId="14" xfId="0" applyNumberFormat="1" applyFont="1" applyFill="1" applyBorder="1" applyAlignment="1">
      <alignment horizontal="right" vertical="top" wrapText="1"/>
    </xf>
    <xf numFmtId="4" fontId="15" fillId="2" borderId="22" xfId="0" applyNumberFormat="1" applyFont="1" applyFill="1" applyBorder="1" applyAlignment="1">
      <alignment horizontal="righ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left" vertical="center" wrapText="1"/>
    </xf>
    <xf numFmtId="14" fontId="15" fillId="2" borderId="21" xfId="0" applyNumberFormat="1" applyFont="1" applyFill="1" applyBorder="1" applyAlignment="1">
      <alignment horizontal="left" vertical="top" wrapText="1"/>
    </xf>
    <xf numFmtId="49" fontId="13" fillId="0" borderId="8" xfId="0" applyNumberFormat="1" applyFont="1" applyBorder="1" applyAlignment="1">
      <alignment horizontal="center" vertical="top" wrapText="1"/>
    </xf>
    <xf numFmtId="49" fontId="13" fillId="0" borderId="14" xfId="0" applyNumberFormat="1" applyFont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25" xfId="0" applyFont="1" applyFill="1" applyBorder="1" applyAlignment="1">
      <alignment horizontal="center" vertical="top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4" fontId="13" fillId="0" borderId="9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EA1001"/>
  <sheetViews>
    <sheetView tabSelected="1" view="pageBreakPreview" topLeftCell="A97" zoomScale="90" zoomScaleNormal="100" zoomScaleSheetLayoutView="90" workbookViewId="0">
      <selection activeCell="F119" sqref="F119:H119"/>
    </sheetView>
  </sheetViews>
  <sheetFormatPr defaultColWidth="12.6640625" defaultRowHeight="15" customHeight="1"/>
  <cols>
    <col min="1" max="1" width="7.21875" customWidth="1"/>
    <col min="2" max="2" width="41.6640625" customWidth="1"/>
    <col min="3" max="3" width="16.77734375" customWidth="1"/>
    <col min="4" max="4" width="16.5546875" customWidth="1"/>
    <col min="5" max="5" width="13.33203125" customWidth="1"/>
    <col min="6" max="6" width="12.6640625" customWidth="1"/>
    <col min="7" max="7" width="14.21875" customWidth="1"/>
    <col min="8" max="8" width="6.44140625" customWidth="1"/>
    <col min="9" max="9" width="14.6640625" customWidth="1"/>
    <col min="10" max="10" width="14.33203125" customWidth="1"/>
    <col min="11" max="11" width="6.5546875" customWidth="1"/>
    <col min="12" max="12" width="14.33203125" customWidth="1"/>
    <col min="13" max="13" width="19.5546875" customWidth="1"/>
    <col min="14" max="26" width="8" customWidth="1"/>
  </cols>
  <sheetData>
    <row r="1" spans="1:131" ht="23.2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131" ht="23.25" customHeight="1">
      <c r="A2" s="65" t="s">
        <v>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131" ht="23.25" customHeight="1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131" ht="24" customHeight="1">
      <c r="A4" s="65" t="s">
        <v>33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131" s="17" customFormat="1" ht="28.8" customHeight="1">
      <c r="A5" s="77" t="s">
        <v>1</v>
      </c>
      <c r="B5" s="79" t="s">
        <v>2</v>
      </c>
      <c r="C5" s="30" t="s">
        <v>3</v>
      </c>
      <c r="D5" s="31" t="s">
        <v>4</v>
      </c>
      <c r="E5" s="81" t="s">
        <v>5</v>
      </c>
      <c r="F5" s="83" t="s">
        <v>6</v>
      </c>
      <c r="G5" s="84"/>
      <c r="H5" s="85"/>
      <c r="I5" s="86" t="s">
        <v>34</v>
      </c>
      <c r="J5" s="87"/>
      <c r="K5" s="88"/>
      <c r="L5" s="70" t="s">
        <v>35</v>
      </c>
      <c r="M5" s="72" t="s">
        <v>36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131" s="17" customFormat="1" ht="27" customHeight="1">
      <c r="A6" s="78"/>
      <c r="B6" s="80"/>
      <c r="C6" s="32" t="s">
        <v>7</v>
      </c>
      <c r="D6" s="33" t="s">
        <v>8</v>
      </c>
      <c r="E6" s="82"/>
      <c r="F6" s="74" t="s">
        <v>9</v>
      </c>
      <c r="G6" s="75"/>
      <c r="H6" s="76"/>
      <c r="I6" s="89"/>
      <c r="J6" s="90"/>
      <c r="K6" s="91"/>
      <c r="L6" s="71"/>
      <c r="M6" s="73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131" s="19" customFormat="1" ht="23.25" customHeight="1">
      <c r="A7" s="18">
        <v>1</v>
      </c>
      <c r="B7" s="34" t="s">
        <v>58</v>
      </c>
      <c r="C7" s="35">
        <v>38345.760000000002</v>
      </c>
      <c r="D7" s="36">
        <v>38345.760000000002</v>
      </c>
      <c r="E7" s="54" t="s">
        <v>42</v>
      </c>
      <c r="F7" s="56" t="s">
        <v>50</v>
      </c>
      <c r="G7" s="57"/>
      <c r="H7" s="58"/>
      <c r="I7" s="59" t="str">
        <f>F7</f>
        <v>เทียนขำ แดรี่ คอร์ปอร์เรชั่น</v>
      </c>
      <c r="J7" s="60"/>
      <c r="K7" s="61"/>
      <c r="L7" s="62" t="s">
        <v>38</v>
      </c>
      <c r="M7" s="37">
        <v>68109108589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 ht="23.25" customHeight="1">
      <c r="A8" s="20"/>
      <c r="B8" s="38"/>
      <c r="C8" s="39"/>
      <c r="D8" s="40"/>
      <c r="E8" s="55"/>
      <c r="F8" s="21" t="s">
        <v>39</v>
      </c>
      <c r="G8" s="41">
        <f>D7</f>
        <v>38345.760000000002</v>
      </c>
      <c r="H8" s="42" t="s">
        <v>40</v>
      </c>
      <c r="I8" s="43" t="s">
        <v>41</v>
      </c>
      <c r="J8" s="41">
        <f>D7</f>
        <v>38345.760000000002</v>
      </c>
      <c r="K8" s="44" t="s">
        <v>40</v>
      </c>
      <c r="L8" s="63"/>
      <c r="M8" s="45" t="s">
        <v>43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131" ht="23.25" customHeight="1">
      <c r="A9" s="22">
        <v>2</v>
      </c>
      <c r="B9" s="34" t="s">
        <v>59</v>
      </c>
      <c r="C9" s="35">
        <v>4000</v>
      </c>
      <c r="D9" s="36">
        <v>4000</v>
      </c>
      <c r="E9" s="54" t="s">
        <v>42</v>
      </c>
      <c r="F9" s="56" t="s">
        <v>51</v>
      </c>
      <c r="G9" s="57"/>
      <c r="H9" s="58"/>
      <c r="I9" s="59" t="str">
        <f>F9</f>
        <v>นายพรศักดิ์ พูลสวัสดิ์</v>
      </c>
      <c r="J9" s="60"/>
      <c r="K9" s="61"/>
      <c r="L9" s="62" t="s">
        <v>38</v>
      </c>
      <c r="M9" s="37">
        <v>68109304404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131" ht="23.25" customHeight="1">
      <c r="A10" s="23"/>
      <c r="B10" s="38"/>
      <c r="C10" s="39"/>
      <c r="D10" s="40"/>
      <c r="E10" s="55"/>
      <c r="F10" s="21" t="s">
        <v>39</v>
      </c>
      <c r="G10" s="41">
        <f>D9</f>
        <v>4000</v>
      </c>
      <c r="H10" s="42" t="s">
        <v>40</v>
      </c>
      <c r="I10" s="43" t="s">
        <v>41</v>
      </c>
      <c r="J10" s="41">
        <f>D9</f>
        <v>4000</v>
      </c>
      <c r="K10" s="44" t="s">
        <v>40</v>
      </c>
      <c r="L10" s="63"/>
      <c r="M10" s="45" t="s">
        <v>43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131" s="19" customFormat="1" ht="23.25" customHeight="1">
      <c r="A11" s="18">
        <v>3</v>
      </c>
      <c r="B11" s="34" t="s">
        <v>60</v>
      </c>
      <c r="C11" s="35">
        <v>9320.15</v>
      </c>
      <c r="D11" s="36">
        <v>9320.15</v>
      </c>
      <c r="E11" s="54" t="s">
        <v>42</v>
      </c>
      <c r="F11" s="56" t="s">
        <v>50</v>
      </c>
      <c r="G11" s="57"/>
      <c r="H11" s="58"/>
      <c r="I11" s="59" t="str">
        <f>F11</f>
        <v>เทียนขำ แดรี่ คอร์ปอร์เรชั่น</v>
      </c>
      <c r="J11" s="60"/>
      <c r="K11" s="61"/>
      <c r="L11" s="62" t="s">
        <v>38</v>
      </c>
      <c r="M11" s="37">
        <v>68109110894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 s="28" customFormat="1" ht="23.25" customHeight="1">
      <c r="A12" s="25"/>
      <c r="B12" s="46"/>
      <c r="C12" s="47"/>
      <c r="D12" s="48"/>
      <c r="E12" s="55"/>
      <c r="F12" s="27" t="s">
        <v>39</v>
      </c>
      <c r="G12" s="49">
        <f>D11</f>
        <v>9320.15</v>
      </c>
      <c r="H12" s="50" t="s">
        <v>40</v>
      </c>
      <c r="I12" s="51" t="s">
        <v>41</v>
      </c>
      <c r="J12" s="49">
        <f>D11</f>
        <v>9320.15</v>
      </c>
      <c r="K12" s="52" t="s">
        <v>40</v>
      </c>
      <c r="L12" s="63"/>
      <c r="M12" s="45" t="s">
        <v>43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/>
      <c r="AF12"/>
      <c r="AG12"/>
      <c r="AH12"/>
      <c r="AI12"/>
    </row>
    <row r="13" spans="1:131" s="19" customFormat="1" ht="33.6" customHeight="1">
      <c r="A13" s="18">
        <v>4</v>
      </c>
      <c r="B13" s="66" t="s">
        <v>49</v>
      </c>
      <c r="C13" s="35">
        <v>9868000</v>
      </c>
      <c r="D13" s="36">
        <v>9868000</v>
      </c>
      <c r="E13" s="68" t="s">
        <v>37</v>
      </c>
      <c r="F13" s="56" t="s">
        <v>52</v>
      </c>
      <c r="G13" s="57"/>
      <c r="H13" s="58"/>
      <c r="I13" s="59" t="str">
        <f>F13</f>
        <v>หจก.เคพี 101 คอนสตรัคชั่น</v>
      </c>
      <c r="J13" s="60"/>
      <c r="K13" s="61"/>
      <c r="L13" s="62" t="s">
        <v>38</v>
      </c>
      <c r="M13" s="37">
        <v>68109230027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 s="28" customFormat="1" ht="30.6" customHeight="1">
      <c r="A14" s="25"/>
      <c r="B14" s="67"/>
      <c r="C14" s="47"/>
      <c r="D14" s="48"/>
      <c r="E14" s="69"/>
      <c r="F14" s="27" t="s">
        <v>39</v>
      </c>
      <c r="G14" s="49">
        <v>9855000</v>
      </c>
      <c r="H14" s="50" t="s">
        <v>40</v>
      </c>
      <c r="I14" s="51" t="s">
        <v>41</v>
      </c>
      <c r="J14" s="49">
        <v>9855000</v>
      </c>
      <c r="K14" s="52" t="s">
        <v>40</v>
      </c>
      <c r="L14" s="63"/>
      <c r="M14" s="45" t="s">
        <v>44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/>
      <c r="AF14"/>
      <c r="AG14"/>
      <c r="AH14"/>
      <c r="AI14"/>
    </row>
    <row r="15" spans="1:131" s="19" customFormat="1" ht="23.25" customHeight="1">
      <c r="A15" s="18">
        <v>5</v>
      </c>
      <c r="B15" s="34" t="s">
        <v>61</v>
      </c>
      <c r="C15" s="35">
        <v>36700</v>
      </c>
      <c r="D15" s="36">
        <v>36700</v>
      </c>
      <c r="E15" s="54" t="s">
        <v>42</v>
      </c>
      <c r="F15" s="56" t="s">
        <v>53</v>
      </c>
      <c r="G15" s="57"/>
      <c r="H15" s="58"/>
      <c r="I15" s="59" t="str">
        <f>F15</f>
        <v>ร้านสินใจก่อสร้าง</v>
      </c>
      <c r="J15" s="60"/>
      <c r="K15" s="61"/>
      <c r="L15" s="62" t="s">
        <v>38</v>
      </c>
      <c r="M15" s="37">
        <v>68119038041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 s="28" customFormat="1" ht="23.25" customHeight="1">
      <c r="A16" s="25"/>
      <c r="B16" s="46"/>
      <c r="C16" s="47"/>
      <c r="D16" s="48"/>
      <c r="E16" s="55"/>
      <c r="F16" s="27" t="s">
        <v>39</v>
      </c>
      <c r="G16" s="49">
        <f t="shared" ref="G16" si="0">D15</f>
        <v>36700</v>
      </c>
      <c r="H16" s="50" t="s">
        <v>40</v>
      </c>
      <c r="I16" s="51" t="s">
        <v>41</v>
      </c>
      <c r="J16" s="49">
        <f t="shared" ref="J16" si="1">D15</f>
        <v>36700</v>
      </c>
      <c r="K16" s="52" t="s">
        <v>40</v>
      </c>
      <c r="L16" s="63"/>
      <c r="M16" s="45" t="s">
        <v>48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/>
      <c r="AF16"/>
      <c r="AG16"/>
      <c r="AH16"/>
      <c r="AI16"/>
    </row>
    <row r="17" spans="1:131" s="19" customFormat="1" ht="23.25" customHeight="1">
      <c r="A17" s="18">
        <v>6</v>
      </c>
      <c r="B17" s="34" t="s">
        <v>61</v>
      </c>
      <c r="C17" s="35">
        <v>18000</v>
      </c>
      <c r="D17" s="36">
        <v>18000</v>
      </c>
      <c r="E17" s="54" t="s">
        <v>42</v>
      </c>
      <c r="F17" s="56" t="s">
        <v>53</v>
      </c>
      <c r="G17" s="57"/>
      <c r="H17" s="58"/>
      <c r="I17" s="59" t="str">
        <f>F17</f>
        <v>ร้านสินใจก่อสร้าง</v>
      </c>
      <c r="J17" s="60"/>
      <c r="K17" s="61"/>
      <c r="L17" s="62" t="s">
        <v>38</v>
      </c>
      <c r="M17" s="37">
        <v>68119034400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 s="28" customFormat="1" ht="23.25" customHeight="1">
      <c r="A18" s="25"/>
      <c r="B18" s="46"/>
      <c r="C18" s="47"/>
      <c r="D18" s="48"/>
      <c r="E18" s="55"/>
      <c r="F18" s="27" t="s">
        <v>39</v>
      </c>
      <c r="G18" s="49">
        <f t="shared" ref="G18" si="2">D17</f>
        <v>18000</v>
      </c>
      <c r="H18" s="50" t="s">
        <v>40</v>
      </c>
      <c r="I18" s="51" t="s">
        <v>41</v>
      </c>
      <c r="J18" s="49">
        <f t="shared" ref="J18" si="3">D17</f>
        <v>18000</v>
      </c>
      <c r="K18" s="52" t="s">
        <v>40</v>
      </c>
      <c r="L18" s="63"/>
      <c r="M18" s="45" t="s">
        <v>47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/>
      <c r="AF18"/>
      <c r="AG18"/>
      <c r="AH18"/>
      <c r="AI18"/>
    </row>
    <row r="19" spans="1:131" s="19" customFormat="1" ht="23.25" customHeight="1">
      <c r="A19" s="18">
        <v>7</v>
      </c>
      <c r="B19" s="34" t="s">
        <v>63</v>
      </c>
      <c r="C19" s="35">
        <v>10000</v>
      </c>
      <c r="D19" s="36">
        <v>10000</v>
      </c>
      <c r="E19" s="54" t="s">
        <v>42</v>
      </c>
      <c r="F19" s="56" t="s">
        <v>53</v>
      </c>
      <c r="G19" s="57"/>
      <c r="H19" s="58"/>
      <c r="I19" s="59" t="str">
        <f>F19</f>
        <v>ร้านสินใจก่อสร้าง</v>
      </c>
      <c r="J19" s="60"/>
      <c r="K19" s="61"/>
      <c r="L19" s="62" t="s">
        <v>38</v>
      </c>
      <c r="M19" s="37">
        <v>68119088484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 s="28" customFormat="1" ht="23.25" customHeight="1">
      <c r="A20" s="25"/>
      <c r="B20" s="46"/>
      <c r="C20" s="47"/>
      <c r="D20" s="48"/>
      <c r="E20" s="55"/>
      <c r="F20" s="27" t="s">
        <v>39</v>
      </c>
      <c r="G20" s="49">
        <f t="shared" ref="G20" si="4">D19</f>
        <v>10000</v>
      </c>
      <c r="H20" s="50" t="s">
        <v>40</v>
      </c>
      <c r="I20" s="51" t="s">
        <v>41</v>
      </c>
      <c r="J20" s="49">
        <f t="shared" ref="J20" si="5">D19</f>
        <v>10000</v>
      </c>
      <c r="K20" s="52" t="s">
        <v>40</v>
      </c>
      <c r="L20" s="63"/>
      <c r="M20" s="45" t="s">
        <v>47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/>
      <c r="AF20"/>
      <c r="AG20"/>
      <c r="AH20"/>
      <c r="AI20"/>
    </row>
    <row r="21" spans="1:131" s="19" customFormat="1" ht="23.25" customHeight="1">
      <c r="A21" s="18">
        <v>8</v>
      </c>
      <c r="B21" s="34" t="s">
        <v>62</v>
      </c>
      <c r="C21" s="35">
        <v>17000</v>
      </c>
      <c r="D21" s="36">
        <v>17000</v>
      </c>
      <c r="E21" s="54" t="s">
        <v>42</v>
      </c>
      <c r="F21" s="56" t="s">
        <v>53</v>
      </c>
      <c r="G21" s="57"/>
      <c r="H21" s="58"/>
      <c r="I21" s="59" t="str">
        <f>F21</f>
        <v>ร้านสินใจก่อสร้าง</v>
      </c>
      <c r="J21" s="60"/>
      <c r="K21" s="61"/>
      <c r="L21" s="62" t="s">
        <v>38</v>
      </c>
      <c r="M21" s="37">
        <v>68119089877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 s="28" customFormat="1" ht="23.25" customHeight="1">
      <c r="A22" s="25"/>
      <c r="B22" s="46"/>
      <c r="C22" s="47"/>
      <c r="D22" s="48"/>
      <c r="E22" s="55"/>
      <c r="F22" s="27" t="s">
        <v>39</v>
      </c>
      <c r="G22" s="49">
        <f t="shared" ref="G22" si="6">D21</f>
        <v>17000</v>
      </c>
      <c r="H22" s="50" t="s">
        <v>40</v>
      </c>
      <c r="I22" s="51" t="s">
        <v>41</v>
      </c>
      <c r="J22" s="49">
        <f t="shared" ref="J22" si="7">D21</f>
        <v>17000</v>
      </c>
      <c r="K22" s="52" t="s">
        <v>40</v>
      </c>
      <c r="L22" s="63"/>
      <c r="M22" s="45" t="s">
        <v>47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/>
      <c r="AF22"/>
      <c r="AG22"/>
      <c r="AH22"/>
      <c r="AI22"/>
    </row>
    <row r="23" spans="1:131" s="19" customFormat="1" ht="23.25" customHeight="1">
      <c r="A23" s="18">
        <v>9</v>
      </c>
      <c r="B23" s="34" t="s">
        <v>64</v>
      </c>
      <c r="C23" s="35">
        <v>3120</v>
      </c>
      <c r="D23" s="36">
        <v>3120</v>
      </c>
      <c r="E23" s="54" t="s">
        <v>42</v>
      </c>
      <c r="F23" s="56" t="s">
        <v>54</v>
      </c>
      <c r="G23" s="57"/>
      <c r="H23" s="58"/>
      <c r="I23" s="59" t="str">
        <f>F23</f>
        <v>อู่เลิศล้ำเจริญยนต์</v>
      </c>
      <c r="J23" s="60"/>
      <c r="K23" s="61"/>
      <c r="L23" s="62" t="s">
        <v>38</v>
      </c>
      <c r="M23" s="37">
        <v>68119158885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</row>
    <row r="24" spans="1:131" s="28" customFormat="1" ht="23.25" customHeight="1">
      <c r="A24" s="25"/>
      <c r="B24" s="46"/>
      <c r="C24" s="47"/>
      <c r="D24" s="48"/>
      <c r="E24" s="55"/>
      <c r="F24" s="27" t="s">
        <v>39</v>
      </c>
      <c r="G24" s="49">
        <f t="shared" ref="G24" si="8">D23</f>
        <v>3120</v>
      </c>
      <c r="H24" s="50" t="s">
        <v>40</v>
      </c>
      <c r="I24" s="51" t="s">
        <v>41</v>
      </c>
      <c r="J24" s="49">
        <f t="shared" ref="J24" si="9">D23</f>
        <v>3120</v>
      </c>
      <c r="K24" s="52" t="s">
        <v>40</v>
      </c>
      <c r="L24" s="63"/>
      <c r="M24" s="45" t="s">
        <v>47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/>
      <c r="AF24"/>
      <c r="AG24"/>
      <c r="AH24"/>
      <c r="AI24"/>
    </row>
    <row r="25" spans="1:131" s="19" customFormat="1" ht="23.25" customHeight="1">
      <c r="A25" s="18">
        <v>10</v>
      </c>
      <c r="B25" s="34" t="s">
        <v>68</v>
      </c>
      <c r="C25" s="35">
        <v>16455</v>
      </c>
      <c r="D25" s="36">
        <v>16455</v>
      </c>
      <c r="E25" s="54" t="s">
        <v>42</v>
      </c>
      <c r="F25" s="56" t="s">
        <v>55</v>
      </c>
      <c r="G25" s="57"/>
      <c r="H25" s="58"/>
      <c r="I25" s="59" t="str">
        <f>F25</f>
        <v>หจก.พนมไพรค้าไม้</v>
      </c>
      <c r="J25" s="60"/>
      <c r="K25" s="61"/>
      <c r="L25" s="62" t="s">
        <v>38</v>
      </c>
      <c r="M25" s="37">
        <v>68119343811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 s="28" customFormat="1" ht="23.25" customHeight="1">
      <c r="A26" s="25"/>
      <c r="B26" s="46"/>
      <c r="C26" s="47"/>
      <c r="D26" s="48"/>
      <c r="E26" s="55"/>
      <c r="F26" s="27" t="s">
        <v>39</v>
      </c>
      <c r="G26" s="49">
        <f t="shared" ref="G26" si="10">D25</f>
        <v>16455</v>
      </c>
      <c r="H26" s="50" t="s">
        <v>40</v>
      </c>
      <c r="I26" s="51" t="s">
        <v>41</v>
      </c>
      <c r="J26" s="49">
        <f t="shared" ref="J26" si="11">D25</f>
        <v>16455</v>
      </c>
      <c r="K26" s="52" t="s">
        <v>40</v>
      </c>
      <c r="L26" s="63"/>
      <c r="M26" s="45" t="s">
        <v>47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/>
      <c r="AF26"/>
      <c r="AG26"/>
      <c r="AH26"/>
      <c r="AI26"/>
    </row>
    <row r="27" spans="1:131" s="19" customFormat="1" ht="23.25" customHeight="1">
      <c r="A27" s="18">
        <v>11</v>
      </c>
      <c r="B27" s="34" t="s">
        <v>65</v>
      </c>
      <c r="C27" s="35">
        <v>28800</v>
      </c>
      <c r="D27" s="36">
        <v>28800</v>
      </c>
      <c r="E27" s="54" t="s">
        <v>42</v>
      </c>
      <c r="F27" s="56" t="s">
        <v>53</v>
      </c>
      <c r="G27" s="57"/>
      <c r="H27" s="58"/>
      <c r="I27" s="59" t="str">
        <f>F27</f>
        <v>ร้านสินใจก่อสร้าง</v>
      </c>
      <c r="J27" s="60"/>
      <c r="K27" s="61"/>
      <c r="L27" s="62" t="s">
        <v>38</v>
      </c>
      <c r="M27" s="37">
        <v>68119228684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 s="28" customFormat="1" ht="23.25" customHeight="1">
      <c r="A28" s="25"/>
      <c r="B28" s="46"/>
      <c r="C28" s="47"/>
      <c r="D28" s="48"/>
      <c r="E28" s="55"/>
      <c r="F28" s="27" t="s">
        <v>39</v>
      </c>
      <c r="G28" s="49">
        <f t="shared" ref="G28" si="12">D27</f>
        <v>28800</v>
      </c>
      <c r="H28" s="50" t="s">
        <v>40</v>
      </c>
      <c r="I28" s="51" t="s">
        <v>41</v>
      </c>
      <c r="J28" s="49">
        <f t="shared" ref="J28" si="13">D27</f>
        <v>28800</v>
      </c>
      <c r="K28" s="52" t="s">
        <v>40</v>
      </c>
      <c r="L28" s="63"/>
      <c r="M28" s="45" t="s">
        <v>47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/>
      <c r="AF28"/>
      <c r="AG28"/>
      <c r="AH28"/>
      <c r="AI28"/>
    </row>
    <row r="29" spans="1:131" s="19" customFormat="1" ht="23.25" customHeight="1">
      <c r="A29" s="18">
        <v>12</v>
      </c>
      <c r="B29" s="34" t="s">
        <v>66</v>
      </c>
      <c r="C29" s="35">
        <v>6000</v>
      </c>
      <c r="D29" s="36">
        <v>6000</v>
      </c>
      <c r="E29" s="54" t="s">
        <v>42</v>
      </c>
      <c r="F29" s="56" t="s">
        <v>56</v>
      </c>
      <c r="G29" s="57"/>
      <c r="H29" s="58"/>
      <c r="I29" s="59" t="str">
        <f>F29</f>
        <v>พนมไพรการยาง 1</v>
      </c>
      <c r="J29" s="60"/>
      <c r="K29" s="61"/>
      <c r="L29" s="62" t="s">
        <v>38</v>
      </c>
      <c r="M29" s="37">
        <v>68109385323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 s="28" customFormat="1" ht="23.25" customHeight="1">
      <c r="A30" s="25"/>
      <c r="B30" s="46"/>
      <c r="C30" s="47"/>
      <c r="D30" s="48"/>
      <c r="E30" s="55"/>
      <c r="F30" s="27" t="s">
        <v>39</v>
      </c>
      <c r="G30" s="49">
        <f t="shared" ref="G30" si="14">D29</f>
        <v>6000</v>
      </c>
      <c r="H30" s="50" t="s">
        <v>40</v>
      </c>
      <c r="I30" s="51" t="s">
        <v>41</v>
      </c>
      <c r="J30" s="49">
        <f t="shared" ref="J30" si="15">D29</f>
        <v>6000</v>
      </c>
      <c r="K30" s="52" t="s">
        <v>40</v>
      </c>
      <c r="L30" s="63"/>
      <c r="M30" s="45" t="s">
        <v>46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/>
      <c r="AF30"/>
      <c r="AG30"/>
      <c r="AH30"/>
      <c r="AI30"/>
    </row>
    <row r="31" spans="1:131" s="19" customFormat="1" ht="23.25" customHeight="1">
      <c r="A31" s="18">
        <v>13</v>
      </c>
      <c r="B31" s="34" t="s">
        <v>67</v>
      </c>
      <c r="C31" s="35">
        <v>13180</v>
      </c>
      <c r="D31" s="36">
        <v>13180</v>
      </c>
      <c r="E31" s="54" t="s">
        <v>42</v>
      </c>
      <c r="F31" s="56" t="s">
        <v>57</v>
      </c>
      <c r="G31" s="57"/>
      <c r="H31" s="58"/>
      <c r="I31" s="59" t="str">
        <f>F31</f>
        <v>เบสท์บุ๊คเซ็นเตอร์</v>
      </c>
      <c r="J31" s="60"/>
      <c r="K31" s="61"/>
      <c r="L31" s="62" t="s">
        <v>38</v>
      </c>
      <c r="M31" s="37">
        <v>68119154920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 s="28" customFormat="1" ht="23.25" customHeight="1">
      <c r="A32" s="25"/>
      <c r="B32" s="46"/>
      <c r="C32" s="47"/>
      <c r="D32" s="48"/>
      <c r="E32" s="55"/>
      <c r="F32" s="27" t="s">
        <v>39</v>
      </c>
      <c r="G32" s="49">
        <f t="shared" ref="G32" si="16">D31</f>
        <v>13180</v>
      </c>
      <c r="H32" s="50" t="s">
        <v>40</v>
      </c>
      <c r="I32" s="51" t="s">
        <v>41</v>
      </c>
      <c r="J32" s="49">
        <f t="shared" ref="J32" si="17">D31</f>
        <v>13180</v>
      </c>
      <c r="K32" s="52" t="s">
        <v>40</v>
      </c>
      <c r="L32" s="63"/>
      <c r="M32" s="45" t="s">
        <v>46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/>
      <c r="AF32"/>
      <c r="AG32"/>
      <c r="AH32"/>
      <c r="AI32"/>
    </row>
    <row r="33" spans="1:131" s="19" customFormat="1" ht="23.25" customHeight="1">
      <c r="A33" s="18">
        <v>14</v>
      </c>
      <c r="B33" s="34" t="s">
        <v>60</v>
      </c>
      <c r="C33" s="35">
        <v>4762.8</v>
      </c>
      <c r="D33" s="36">
        <v>4762.8</v>
      </c>
      <c r="E33" s="54" t="s">
        <v>42</v>
      </c>
      <c r="F33" s="56" t="s">
        <v>50</v>
      </c>
      <c r="G33" s="57"/>
      <c r="H33" s="58"/>
      <c r="I33" s="59" t="str">
        <f>F33</f>
        <v>เทียนขำ แดรี่ คอร์ปอร์เรชั่น</v>
      </c>
      <c r="J33" s="60"/>
      <c r="K33" s="61"/>
      <c r="L33" s="62" t="s">
        <v>38</v>
      </c>
      <c r="M33" s="37">
        <v>68119478793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</row>
    <row r="34" spans="1:131" s="28" customFormat="1" ht="23.25" customHeight="1">
      <c r="A34" s="25"/>
      <c r="B34" s="46"/>
      <c r="C34" s="47"/>
      <c r="D34" s="48"/>
      <c r="E34" s="55"/>
      <c r="F34" s="27" t="s">
        <v>39</v>
      </c>
      <c r="G34" s="49">
        <f t="shared" ref="G34" si="18">D33</f>
        <v>4762.8</v>
      </c>
      <c r="H34" s="50" t="s">
        <v>40</v>
      </c>
      <c r="I34" s="51" t="s">
        <v>41</v>
      </c>
      <c r="J34" s="49">
        <f t="shared" ref="J34" si="19">D33</f>
        <v>4762.8</v>
      </c>
      <c r="K34" s="52" t="s">
        <v>40</v>
      </c>
      <c r="L34" s="63"/>
      <c r="M34" s="45" t="s">
        <v>45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/>
      <c r="AF34"/>
      <c r="AG34"/>
      <c r="AH34"/>
      <c r="AI34"/>
    </row>
    <row r="35" spans="1:131" s="19" customFormat="1" ht="23.25" customHeight="1">
      <c r="A35" s="18">
        <v>15</v>
      </c>
      <c r="B35" s="34" t="s">
        <v>78</v>
      </c>
      <c r="C35" s="36">
        <v>37500</v>
      </c>
      <c r="D35" s="36">
        <v>37500</v>
      </c>
      <c r="E35" s="54" t="s">
        <v>42</v>
      </c>
      <c r="F35" s="56" t="s">
        <v>69</v>
      </c>
      <c r="G35" s="57"/>
      <c r="H35" s="58"/>
      <c r="I35" s="59" t="str">
        <f>F35</f>
        <v>ส.ยิ่งเจริญทรัพย์</v>
      </c>
      <c r="J35" s="60"/>
      <c r="K35" s="61"/>
      <c r="L35" s="62" t="s">
        <v>38</v>
      </c>
      <c r="M35" s="37">
        <v>68129034363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</row>
    <row r="36" spans="1:131" s="28" customFormat="1" ht="23.25" customHeight="1">
      <c r="A36" s="25"/>
      <c r="B36" s="46"/>
      <c r="C36" s="48"/>
      <c r="D36" s="48"/>
      <c r="E36" s="55"/>
      <c r="F36" s="27" t="s">
        <v>39</v>
      </c>
      <c r="G36" s="49">
        <f t="shared" ref="G36" si="20">D35</f>
        <v>37500</v>
      </c>
      <c r="H36" s="50" t="s">
        <v>40</v>
      </c>
      <c r="I36" s="51" t="s">
        <v>41</v>
      </c>
      <c r="J36" s="49">
        <f t="shared" ref="J36" si="21">D35</f>
        <v>37500</v>
      </c>
      <c r="K36" s="52" t="s">
        <v>40</v>
      </c>
      <c r="L36" s="63"/>
      <c r="M36" s="45" t="s">
        <v>76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/>
      <c r="AF36"/>
      <c r="AG36"/>
      <c r="AH36"/>
      <c r="AI36"/>
    </row>
    <row r="37" spans="1:131" s="19" customFormat="1" ht="23.25" customHeight="1">
      <c r="A37" s="18">
        <v>16</v>
      </c>
      <c r="B37" s="34" t="s">
        <v>58</v>
      </c>
      <c r="C37" s="36">
        <v>18654.3</v>
      </c>
      <c r="D37" s="36">
        <v>18654.3</v>
      </c>
      <c r="E37" s="54" t="s">
        <v>42</v>
      </c>
      <c r="F37" s="56" t="s">
        <v>50</v>
      </c>
      <c r="G37" s="57"/>
      <c r="H37" s="58"/>
      <c r="I37" s="59" t="str">
        <f>F37</f>
        <v>เทียนขำ แดรี่ คอร์ปอร์เรชั่น</v>
      </c>
      <c r="J37" s="60"/>
      <c r="K37" s="61"/>
      <c r="L37" s="62" t="s">
        <v>38</v>
      </c>
      <c r="M37" s="37">
        <v>68119475238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 s="28" customFormat="1" ht="23.25" customHeight="1">
      <c r="A38" s="25"/>
      <c r="B38" s="46"/>
      <c r="C38" s="48"/>
      <c r="D38" s="48"/>
      <c r="E38" s="55"/>
      <c r="F38" s="27" t="s">
        <v>39</v>
      </c>
      <c r="G38" s="49">
        <f t="shared" ref="G38" si="22">D37</f>
        <v>18654.3</v>
      </c>
      <c r="H38" s="50" t="s">
        <v>40</v>
      </c>
      <c r="I38" s="51" t="s">
        <v>41</v>
      </c>
      <c r="J38" s="49">
        <f t="shared" ref="J38" si="23">D37</f>
        <v>18654.3</v>
      </c>
      <c r="K38" s="52" t="s">
        <v>40</v>
      </c>
      <c r="L38" s="63"/>
      <c r="M38" s="45" t="s">
        <v>76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/>
      <c r="AF38"/>
      <c r="AG38"/>
      <c r="AH38"/>
      <c r="AI38"/>
    </row>
    <row r="39" spans="1:131" s="19" customFormat="1" ht="23.25" customHeight="1">
      <c r="A39" s="18">
        <v>17</v>
      </c>
      <c r="B39" s="34" t="s">
        <v>79</v>
      </c>
      <c r="C39" s="36">
        <v>22700</v>
      </c>
      <c r="D39" s="36">
        <v>22700</v>
      </c>
      <c r="E39" s="54" t="s">
        <v>42</v>
      </c>
      <c r="F39" s="56" t="s">
        <v>70</v>
      </c>
      <c r="G39" s="57"/>
      <c r="H39" s="58"/>
      <c r="I39" s="59" t="str">
        <f>F39</f>
        <v>สุริยนกรอบวิทย์</v>
      </c>
      <c r="J39" s="60"/>
      <c r="K39" s="61"/>
      <c r="L39" s="62" t="s">
        <v>38</v>
      </c>
      <c r="M39" s="37">
        <v>68129036081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</row>
    <row r="40" spans="1:131" s="28" customFormat="1" ht="23.25" customHeight="1">
      <c r="A40" s="25"/>
      <c r="B40" s="46"/>
      <c r="C40" s="48"/>
      <c r="D40" s="48"/>
      <c r="E40" s="55"/>
      <c r="F40" s="27" t="s">
        <v>39</v>
      </c>
      <c r="G40" s="49">
        <f t="shared" ref="G40" si="24">D39</f>
        <v>22700</v>
      </c>
      <c r="H40" s="50" t="s">
        <v>40</v>
      </c>
      <c r="I40" s="51" t="s">
        <v>41</v>
      </c>
      <c r="J40" s="49">
        <f t="shared" ref="J40" si="25">D39</f>
        <v>22700</v>
      </c>
      <c r="K40" s="52" t="s">
        <v>40</v>
      </c>
      <c r="L40" s="63"/>
      <c r="M40" s="45" t="s">
        <v>76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/>
      <c r="AF40"/>
      <c r="AG40"/>
      <c r="AH40"/>
      <c r="AI40"/>
    </row>
    <row r="41" spans="1:131" s="19" customFormat="1" ht="23.25" customHeight="1">
      <c r="A41" s="18">
        <v>18</v>
      </c>
      <c r="B41" s="34" t="s">
        <v>80</v>
      </c>
      <c r="C41" s="36">
        <v>85000</v>
      </c>
      <c r="D41" s="36">
        <v>85000</v>
      </c>
      <c r="E41" s="54" t="s">
        <v>42</v>
      </c>
      <c r="F41" s="56" t="s">
        <v>71</v>
      </c>
      <c r="G41" s="57"/>
      <c r="H41" s="58"/>
      <c r="I41" s="59" t="str">
        <f>F41</f>
        <v>มิลเจริญเฟอร์นิเจอร์</v>
      </c>
      <c r="J41" s="60"/>
      <c r="K41" s="61"/>
      <c r="L41" s="62" t="s">
        <v>38</v>
      </c>
      <c r="M41" s="37">
        <v>68129043922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 s="28" customFormat="1" ht="23.25" customHeight="1">
      <c r="A42" s="25"/>
      <c r="B42" s="46"/>
      <c r="C42" s="48"/>
      <c r="D42" s="48"/>
      <c r="E42" s="55"/>
      <c r="F42" s="27" t="s">
        <v>39</v>
      </c>
      <c r="G42" s="49">
        <f t="shared" ref="G42" si="26">D41</f>
        <v>85000</v>
      </c>
      <c r="H42" s="50" t="s">
        <v>40</v>
      </c>
      <c r="I42" s="51" t="s">
        <v>41</v>
      </c>
      <c r="J42" s="49">
        <f t="shared" ref="J42" si="27">D41</f>
        <v>85000</v>
      </c>
      <c r="K42" s="52" t="s">
        <v>40</v>
      </c>
      <c r="L42" s="63"/>
      <c r="M42" s="45" t="s">
        <v>76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/>
      <c r="AF42"/>
      <c r="AG42"/>
      <c r="AH42"/>
      <c r="AI42"/>
    </row>
    <row r="43" spans="1:131" s="19" customFormat="1" ht="23.25" customHeight="1">
      <c r="A43" s="18">
        <v>19</v>
      </c>
      <c r="B43" s="34" t="s">
        <v>79</v>
      </c>
      <c r="C43" s="36">
        <v>14063</v>
      </c>
      <c r="D43" s="36">
        <v>14063</v>
      </c>
      <c r="E43" s="54" t="s">
        <v>42</v>
      </c>
      <c r="F43" s="56" t="s">
        <v>57</v>
      </c>
      <c r="G43" s="57"/>
      <c r="H43" s="58"/>
      <c r="I43" s="59" t="str">
        <f>F43</f>
        <v>เบสท์บุ๊คเซ็นเตอร์</v>
      </c>
      <c r="J43" s="60"/>
      <c r="K43" s="61"/>
      <c r="L43" s="62" t="s">
        <v>38</v>
      </c>
      <c r="M43" s="37">
        <v>68129115309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 s="28" customFormat="1" ht="23.25" customHeight="1">
      <c r="A44" s="25"/>
      <c r="B44" s="46"/>
      <c r="C44" s="48"/>
      <c r="D44" s="48"/>
      <c r="E44" s="55"/>
      <c r="F44" s="27" t="s">
        <v>39</v>
      </c>
      <c r="G44" s="49">
        <f t="shared" ref="G44" si="28">D43</f>
        <v>14063</v>
      </c>
      <c r="H44" s="50" t="s">
        <v>40</v>
      </c>
      <c r="I44" s="51" t="s">
        <v>41</v>
      </c>
      <c r="J44" s="49">
        <f t="shared" ref="J44" si="29">D43</f>
        <v>14063</v>
      </c>
      <c r="K44" s="52" t="s">
        <v>40</v>
      </c>
      <c r="L44" s="63"/>
      <c r="M44" s="45" t="s">
        <v>76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/>
      <c r="AF44"/>
      <c r="AG44"/>
      <c r="AH44"/>
      <c r="AI44"/>
    </row>
    <row r="45" spans="1:131" s="19" customFormat="1" ht="23.25" customHeight="1">
      <c r="A45" s="18">
        <v>20</v>
      </c>
      <c r="B45" s="34" t="s">
        <v>82</v>
      </c>
      <c r="C45" s="36">
        <v>123000</v>
      </c>
      <c r="D45" s="36">
        <v>123000</v>
      </c>
      <c r="E45" s="54" t="s">
        <v>42</v>
      </c>
      <c r="F45" s="56" t="s">
        <v>53</v>
      </c>
      <c r="G45" s="57"/>
      <c r="H45" s="58"/>
      <c r="I45" s="59" t="str">
        <f>F45</f>
        <v>ร้านสินใจก่อสร้าง</v>
      </c>
      <c r="J45" s="60"/>
      <c r="K45" s="61"/>
      <c r="L45" s="62" t="s">
        <v>38</v>
      </c>
      <c r="M45" s="37">
        <v>68119379279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</row>
    <row r="46" spans="1:131" s="28" customFormat="1" ht="23.25" customHeight="1">
      <c r="A46" s="25"/>
      <c r="B46" s="46"/>
      <c r="C46" s="48"/>
      <c r="D46" s="48"/>
      <c r="E46" s="55"/>
      <c r="F46" s="27" t="s">
        <v>39</v>
      </c>
      <c r="G46" s="49">
        <f t="shared" ref="G46" si="30">D45</f>
        <v>123000</v>
      </c>
      <c r="H46" s="50" t="s">
        <v>40</v>
      </c>
      <c r="I46" s="51" t="s">
        <v>41</v>
      </c>
      <c r="J46" s="49">
        <f t="shared" ref="J46" si="31">D45</f>
        <v>123000</v>
      </c>
      <c r="K46" s="52" t="s">
        <v>40</v>
      </c>
      <c r="L46" s="63"/>
      <c r="M46" s="45" t="s">
        <v>81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/>
      <c r="AF46"/>
      <c r="AG46"/>
      <c r="AH46"/>
      <c r="AI46"/>
    </row>
    <row r="47" spans="1:131" s="19" customFormat="1" ht="23.25" customHeight="1">
      <c r="A47" s="18">
        <v>21</v>
      </c>
      <c r="B47" s="34" t="s">
        <v>79</v>
      </c>
      <c r="C47" s="36">
        <v>4750</v>
      </c>
      <c r="D47" s="36">
        <v>4750</v>
      </c>
      <c r="E47" s="54" t="s">
        <v>42</v>
      </c>
      <c r="F47" s="56" t="s">
        <v>70</v>
      </c>
      <c r="G47" s="57"/>
      <c r="H47" s="58"/>
      <c r="I47" s="59" t="str">
        <f>F47</f>
        <v>สุริยนกรอบวิทย์</v>
      </c>
      <c r="J47" s="60"/>
      <c r="K47" s="61"/>
      <c r="L47" s="62" t="s">
        <v>38</v>
      </c>
      <c r="M47" s="37">
        <v>68129438149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 s="28" customFormat="1" ht="23.25" customHeight="1">
      <c r="A48" s="25"/>
      <c r="B48" s="46"/>
      <c r="C48" s="48"/>
      <c r="D48" s="48"/>
      <c r="E48" s="55"/>
      <c r="F48" s="27" t="s">
        <v>39</v>
      </c>
      <c r="G48" s="49">
        <f t="shared" ref="G48" si="32">D47</f>
        <v>4750</v>
      </c>
      <c r="H48" s="50" t="s">
        <v>40</v>
      </c>
      <c r="I48" s="51" t="s">
        <v>41</v>
      </c>
      <c r="J48" s="49">
        <f t="shared" ref="J48" si="33">D47</f>
        <v>4750</v>
      </c>
      <c r="K48" s="52" t="s">
        <v>40</v>
      </c>
      <c r="L48" s="63"/>
      <c r="M48" s="45" t="s">
        <v>77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/>
      <c r="AF48"/>
      <c r="AG48"/>
      <c r="AH48"/>
      <c r="AI48"/>
    </row>
    <row r="49" spans="1:131" s="19" customFormat="1" ht="23.25" customHeight="1">
      <c r="A49" s="18">
        <v>22</v>
      </c>
      <c r="B49" s="34" t="s">
        <v>83</v>
      </c>
      <c r="C49" s="36">
        <v>3274.2</v>
      </c>
      <c r="D49" s="36">
        <v>3274.2</v>
      </c>
      <c r="E49" s="54" t="s">
        <v>42</v>
      </c>
      <c r="F49" s="56" t="s">
        <v>72</v>
      </c>
      <c r="G49" s="57"/>
      <c r="H49" s="58"/>
      <c r="I49" s="59" t="str">
        <f>F49</f>
        <v>บ.ทีที อีเล็คโทรนิคส์แอนด์เซอร์วิส จำกัด</v>
      </c>
      <c r="J49" s="60"/>
      <c r="K49" s="61"/>
      <c r="L49" s="62" t="s">
        <v>38</v>
      </c>
      <c r="M49" s="37">
        <v>68129440695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 s="28" customFormat="1" ht="23.25" customHeight="1">
      <c r="A50" s="25"/>
      <c r="B50" s="46"/>
      <c r="C50" s="48"/>
      <c r="D50" s="48"/>
      <c r="E50" s="55"/>
      <c r="F50" s="27" t="s">
        <v>39</v>
      </c>
      <c r="G50" s="49">
        <f t="shared" ref="G50" si="34">D49</f>
        <v>3274.2</v>
      </c>
      <c r="H50" s="50" t="s">
        <v>40</v>
      </c>
      <c r="I50" s="51" t="s">
        <v>41</v>
      </c>
      <c r="J50" s="49">
        <f t="shared" ref="J50" si="35">D49</f>
        <v>3274.2</v>
      </c>
      <c r="K50" s="52" t="s">
        <v>40</v>
      </c>
      <c r="L50" s="63"/>
      <c r="M50" s="45" t="s">
        <v>91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/>
      <c r="AF50"/>
      <c r="AG50"/>
      <c r="AH50"/>
      <c r="AI50"/>
    </row>
    <row r="51" spans="1:131" s="19" customFormat="1" ht="23.25" customHeight="1">
      <c r="A51" s="18">
        <v>23</v>
      </c>
      <c r="B51" s="34" t="s">
        <v>79</v>
      </c>
      <c r="C51" s="36">
        <v>13130</v>
      </c>
      <c r="D51" s="36">
        <v>13130</v>
      </c>
      <c r="E51" s="54" t="s">
        <v>42</v>
      </c>
      <c r="F51" s="56" t="s">
        <v>70</v>
      </c>
      <c r="G51" s="57"/>
      <c r="H51" s="58"/>
      <c r="I51" s="59" t="str">
        <f>F51</f>
        <v>สุริยนกรอบวิทย์</v>
      </c>
      <c r="J51" s="60"/>
      <c r="K51" s="61"/>
      <c r="L51" s="62" t="s">
        <v>38</v>
      </c>
      <c r="M51" s="37">
        <v>68129447910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</row>
    <row r="52" spans="1:131" s="28" customFormat="1" ht="23.25" customHeight="1">
      <c r="A52" s="25"/>
      <c r="B52" s="46"/>
      <c r="C52" s="48"/>
      <c r="D52" s="48"/>
      <c r="E52" s="55"/>
      <c r="F52" s="27" t="s">
        <v>39</v>
      </c>
      <c r="G52" s="49">
        <f t="shared" ref="G52" si="36">D51</f>
        <v>13130</v>
      </c>
      <c r="H52" s="50" t="s">
        <v>40</v>
      </c>
      <c r="I52" s="51" t="s">
        <v>41</v>
      </c>
      <c r="J52" s="49">
        <f t="shared" ref="J52" si="37">D51</f>
        <v>13130</v>
      </c>
      <c r="K52" s="52" t="s">
        <v>40</v>
      </c>
      <c r="L52" s="63"/>
      <c r="M52" s="45" t="s">
        <v>91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/>
      <c r="AF52"/>
      <c r="AG52"/>
      <c r="AH52"/>
      <c r="AI52"/>
    </row>
    <row r="53" spans="1:131" s="19" customFormat="1" ht="23.25" customHeight="1">
      <c r="A53" s="18">
        <v>24</v>
      </c>
      <c r="B53" s="34" t="s">
        <v>67</v>
      </c>
      <c r="C53" s="36">
        <v>2950</v>
      </c>
      <c r="D53" s="36">
        <v>2950</v>
      </c>
      <c r="E53" s="54" t="s">
        <v>42</v>
      </c>
      <c r="F53" s="56" t="s">
        <v>70</v>
      </c>
      <c r="G53" s="57"/>
      <c r="H53" s="58"/>
      <c r="I53" s="59" t="str">
        <f>F53</f>
        <v>สุริยนกรอบวิทย์</v>
      </c>
      <c r="J53" s="60"/>
      <c r="K53" s="61"/>
      <c r="L53" s="62" t="s">
        <v>38</v>
      </c>
      <c r="M53" s="37">
        <v>68129448617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 s="28" customFormat="1" ht="23.25" customHeight="1">
      <c r="A54" s="25"/>
      <c r="B54" s="46"/>
      <c r="C54" s="48"/>
      <c r="D54" s="48"/>
      <c r="E54" s="55"/>
      <c r="F54" s="27" t="s">
        <v>39</v>
      </c>
      <c r="G54" s="49">
        <f t="shared" ref="G54" si="38">D53</f>
        <v>2950</v>
      </c>
      <c r="H54" s="50" t="s">
        <v>40</v>
      </c>
      <c r="I54" s="51" t="s">
        <v>41</v>
      </c>
      <c r="J54" s="49">
        <f t="shared" ref="J54" si="39">D53</f>
        <v>2950</v>
      </c>
      <c r="K54" s="52" t="s">
        <v>40</v>
      </c>
      <c r="L54" s="63"/>
      <c r="M54" s="45" t="s">
        <v>91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/>
      <c r="AF54"/>
      <c r="AG54"/>
      <c r="AH54"/>
      <c r="AI54"/>
    </row>
    <row r="55" spans="1:131" s="19" customFormat="1" ht="23.25" customHeight="1">
      <c r="A55" s="18">
        <v>25</v>
      </c>
      <c r="B55" s="34" t="s">
        <v>84</v>
      </c>
      <c r="C55" s="36">
        <v>5500</v>
      </c>
      <c r="D55" s="36">
        <v>5500</v>
      </c>
      <c r="E55" s="54" t="s">
        <v>42</v>
      </c>
      <c r="F55" s="56" t="s">
        <v>70</v>
      </c>
      <c r="G55" s="57"/>
      <c r="H55" s="58"/>
      <c r="I55" s="59" t="str">
        <f>F55</f>
        <v>สุริยนกรอบวิทย์</v>
      </c>
      <c r="J55" s="60"/>
      <c r="K55" s="61"/>
      <c r="L55" s="62" t="s">
        <v>38</v>
      </c>
      <c r="M55" s="37">
        <v>68129453018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</row>
    <row r="56" spans="1:131" s="28" customFormat="1" ht="23.25" customHeight="1">
      <c r="A56" s="25"/>
      <c r="B56" s="46"/>
      <c r="C56" s="48"/>
      <c r="D56" s="48"/>
      <c r="E56" s="55"/>
      <c r="F56" s="27" t="s">
        <v>39</v>
      </c>
      <c r="G56" s="49">
        <f t="shared" ref="G56" si="40">D55</f>
        <v>5500</v>
      </c>
      <c r="H56" s="50" t="s">
        <v>40</v>
      </c>
      <c r="I56" s="51" t="s">
        <v>41</v>
      </c>
      <c r="J56" s="49">
        <f t="shared" ref="J56" si="41">D55</f>
        <v>5500</v>
      </c>
      <c r="K56" s="52" t="s">
        <v>40</v>
      </c>
      <c r="L56" s="63"/>
      <c r="M56" s="45" t="s">
        <v>91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/>
      <c r="AF56"/>
      <c r="AG56"/>
      <c r="AH56"/>
      <c r="AI56"/>
    </row>
    <row r="57" spans="1:131" s="19" customFormat="1" ht="23.25" customHeight="1">
      <c r="A57" s="18">
        <v>26</v>
      </c>
      <c r="B57" s="34" t="s">
        <v>85</v>
      </c>
      <c r="C57" s="36">
        <v>36960</v>
      </c>
      <c r="D57" s="36">
        <v>36960</v>
      </c>
      <c r="E57" s="54" t="s">
        <v>42</v>
      </c>
      <c r="F57" s="56" t="s">
        <v>55</v>
      </c>
      <c r="G57" s="57"/>
      <c r="H57" s="58"/>
      <c r="I57" s="59" t="str">
        <f>F57</f>
        <v>หจก.พนมไพรค้าไม้</v>
      </c>
      <c r="J57" s="60"/>
      <c r="K57" s="61"/>
      <c r="L57" s="62" t="s">
        <v>38</v>
      </c>
      <c r="M57" s="37">
        <v>68129446226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</row>
    <row r="58" spans="1:131" s="28" customFormat="1" ht="23.25" customHeight="1">
      <c r="A58" s="25"/>
      <c r="B58" s="46"/>
      <c r="C58" s="48"/>
      <c r="D58" s="48"/>
      <c r="E58" s="55"/>
      <c r="F58" s="27" t="s">
        <v>39</v>
      </c>
      <c r="G58" s="49">
        <f t="shared" ref="G58" si="42">D57</f>
        <v>36960</v>
      </c>
      <c r="H58" s="50" t="s">
        <v>40</v>
      </c>
      <c r="I58" s="51" t="s">
        <v>41</v>
      </c>
      <c r="J58" s="49">
        <f t="shared" ref="J58" si="43">D57</f>
        <v>36960</v>
      </c>
      <c r="K58" s="52" t="s">
        <v>40</v>
      </c>
      <c r="L58" s="63"/>
      <c r="M58" s="45" t="s">
        <v>91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/>
      <c r="AF58"/>
      <c r="AG58"/>
      <c r="AH58"/>
      <c r="AI58"/>
    </row>
    <row r="59" spans="1:131" s="19" customFormat="1" ht="23.25" customHeight="1">
      <c r="A59" s="18">
        <v>27</v>
      </c>
      <c r="B59" s="34" t="s">
        <v>86</v>
      </c>
      <c r="C59" s="36">
        <v>3000</v>
      </c>
      <c r="D59" s="36">
        <v>3000</v>
      </c>
      <c r="E59" s="54" t="s">
        <v>42</v>
      </c>
      <c r="F59" s="56" t="s">
        <v>73</v>
      </c>
      <c r="G59" s="57"/>
      <c r="H59" s="58"/>
      <c r="I59" s="59" t="str">
        <f>F59</f>
        <v>ศรีชัย</v>
      </c>
      <c r="J59" s="60"/>
      <c r="K59" s="61"/>
      <c r="L59" s="62" t="s">
        <v>38</v>
      </c>
      <c r="M59" s="37">
        <v>68129452145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 s="28" customFormat="1" ht="23.25" customHeight="1">
      <c r="A60" s="25"/>
      <c r="B60" s="46"/>
      <c r="C60" s="48"/>
      <c r="D60" s="48"/>
      <c r="E60" s="55"/>
      <c r="F60" s="27" t="s">
        <v>39</v>
      </c>
      <c r="G60" s="49">
        <f t="shared" ref="G60" si="44">D59</f>
        <v>3000</v>
      </c>
      <c r="H60" s="50" t="s">
        <v>40</v>
      </c>
      <c r="I60" s="51" t="s">
        <v>41</v>
      </c>
      <c r="J60" s="49">
        <f t="shared" ref="J60" si="45">D59</f>
        <v>3000</v>
      </c>
      <c r="K60" s="52" t="s">
        <v>40</v>
      </c>
      <c r="L60" s="63"/>
      <c r="M60" s="45" t="s">
        <v>91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/>
      <c r="AF60"/>
      <c r="AG60"/>
      <c r="AH60"/>
      <c r="AI60"/>
    </row>
    <row r="61" spans="1:131" s="19" customFormat="1" ht="23.25" customHeight="1">
      <c r="A61" s="18">
        <v>28</v>
      </c>
      <c r="B61" s="34" t="s">
        <v>87</v>
      </c>
      <c r="C61" s="36">
        <v>5000</v>
      </c>
      <c r="D61" s="36">
        <v>5000</v>
      </c>
      <c r="E61" s="54" t="s">
        <v>42</v>
      </c>
      <c r="F61" s="56" t="s">
        <v>69</v>
      </c>
      <c r="G61" s="57"/>
      <c r="H61" s="58"/>
      <c r="I61" s="59" t="str">
        <f>F61</f>
        <v>ส.ยิ่งเจริญทรัพย์</v>
      </c>
      <c r="J61" s="60"/>
      <c r="K61" s="61"/>
      <c r="L61" s="62" t="s">
        <v>38</v>
      </c>
      <c r="M61" s="37">
        <v>68129498811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 s="28" customFormat="1" ht="23.25" customHeight="1">
      <c r="A62" s="25"/>
      <c r="B62" s="46"/>
      <c r="C62" s="48"/>
      <c r="D62" s="48"/>
      <c r="E62" s="55"/>
      <c r="F62" s="27" t="s">
        <v>39</v>
      </c>
      <c r="G62" s="49">
        <f t="shared" ref="G62" si="46">D61</f>
        <v>5000</v>
      </c>
      <c r="H62" s="50" t="s">
        <v>40</v>
      </c>
      <c r="I62" s="51" t="s">
        <v>41</v>
      </c>
      <c r="J62" s="49">
        <f t="shared" ref="J62" si="47">D61</f>
        <v>5000</v>
      </c>
      <c r="K62" s="52" t="s">
        <v>40</v>
      </c>
      <c r="L62" s="63"/>
      <c r="M62" s="45" t="s">
        <v>91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/>
      <c r="AF62"/>
      <c r="AG62"/>
      <c r="AH62"/>
      <c r="AI62"/>
    </row>
    <row r="63" spans="1:131" s="19" customFormat="1" ht="23.25" customHeight="1">
      <c r="A63" s="18">
        <v>29</v>
      </c>
      <c r="B63" s="34" t="s">
        <v>88</v>
      </c>
      <c r="C63" s="36">
        <v>2000</v>
      </c>
      <c r="D63" s="36">
        <v>2000</v>
      </c>
      <c r="E63" s="54" t="s">
        <v>42</v>
      </c>
      <c r="F63" s="56" t="s">
        <v>74</v>
      </c>
      <c r="G63" s="57"/>
      <c r="H63" s="58"/>
      <c r="I63" s="56" t="str">
        <f>F63</f>
        <v>นางมาลัย พงษ์พาน</v>
      </c>
      <c r="J63" s="57"/>
      <c r="K63" s="58"/>
      <c r="L63" s="62" t="s">
        <v>38</v>
      </c>
      <c r="M63" s="37">
        <v>68129454145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</row>
    <row r="64" spans="1:131" s="28" customFormat="1" ht="23.25" customHeight="1">
      <c r="A64" s="25"/>
      <c r="B64" s="46"/>
      <c r="C64" s="48"/>
      <c r="D64" s="48"/>
      <c r="E64" s="55"/>
      <c r="F64" s="27" t="s">
        <v>39</v>
      </c>
      <c r="G64" s="49">
        <f t="shared" ref="G64" si="48">D63</f>
        <v>2000</v>
      </c>
      <c r="H64" s="50" t="s">
        <v>40</v>
      </c>
      <c r="I64" s="51" t="s">
        <v>41</v>
      </c>
      <c r="J64" s="49">
        <f t="shared" ref="J64" si="49">D63</f>
        <v>2000</v>
      </c>
      <c r="K64" s="52" t="s">
        <v>40</v>
      </c>
      <c r="L64" s="63"/>
      <c r="M64" s="45" t="s">
        <v>92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/>
      <c r="AF64"/>
      <c r="AG64"/>
      <c r="AH64"/>
      <c r="AI64"/>
    </row>
    <row r="65" spans="1:131" s="19" customFormat="1" ht="23.25" customHeight="1">
      <c r="A65" s="18">
        <v>30</v>
      </c>
      <c r="B65" s="34" t="s">
        <v>89</v>
      </c>
      <c r="C65" s="36">
        <v>14550</v>
      </c>
      <c r="D65" s="36">
        <v>14550</v>
      </c>
      <c r="E65" s="54" t="s">
        <v>42</v>
      </c>
      <c r="F65" s="56" t="s">
        <v>75</v>
      </c>
      <c r="G65" s="57"/>
      <c r="H65" s="58"/>
      <c r="I65" s="59" t="str">
        <f>F65</f>
        <v>ช่างเต้ แอร์ เซอร์วิส</v>
      </c>
      <c r="J65" s="60"/>
      <c r="K65" s="61"/>
      <c r="L65" s="62" t="s">
        <v>38</v>
      </c>
      <c r="M65" s="37">
        <v>68129509983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</row>
    <row r="66" spans="1:131" s="28" customFormat="1" ht="23.25" customHeight="1">
      <c r="A66" s="25"/>
      <c r="B66" s="46"/>
      <c r="C66" s="48"/>
      <c r="D66" s="48"/>
      <c r="E66" s="55"/>
      <c r="F66" s="27" t="s">
        <v>39</v>
      </c>
      <c r="G66" s="49">
        <f t="shared" ref="G66" si="50">D65</f>
        <v>14550</v>
      </c>
      <c r="H66" s="50" t="s">
        <v>40</v>
      </c>
      <c r="I66" s="51" t="s">
        <v>41</v>
      </c>
      <c r="J66" s="49">
        <f t="shared" ref="J66" si="51">D65</f>
        <v>14550</v>
      </c>
      <c r="K66" s="52" t="s">
        <v>40</v>
      </c>
      <c r="L66" s="63"/>
      <c r="M66" s="45" t="s">
        <v>92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/>
      <c r="AF66"/>
      <c r="AG66"/>
      <c r="AH66"/>
      <c r="AI66"/>
    </row>
    <row r="67" spans="1:131" s="19" customFormat="1" ht="23.25" customHeight="1">
      <c r="A67" s="18">
        <v>31</v>
      </c>
      <c r="B67" s="34" t="s">
        <v>90</v>
      </c>
      <c r="C67" s="36">
        <v>27223</v>
      </c>
      <c r="D67" s="36">
        <v>27223</v>
      </c>
      <c r="E67" s="54" t="s">
        <v>42</v>
      </c>
      <c r="F67" s="56" t="s">
        <v>57</v>
      </c>
      <c r="G67" s="57"/>
      <c r="H67" s="58"/>
      <c r="I67" s="56" t="str">
        <f>F67</f>
        <v>เบสท์บุ๊คเซ็นเตอร์</v>
      </c>
      <c r="J67" s="57"/>
      <c r="K67" s="58"/>
      <c r="L67" s="62" t="s">
        <v>38</v>
      </c>
      <c r="M67" s="37">
        <v>68129556683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</row>
    <row r="68" spans="1:131" s="28" customFormat="1" ht="23.25" customHeight="1">
      <c r="A68" s="25"/>
      <c r="B68" s="46"/>
      <c r="C68" s="48"/>
      <c r="D68" s="48"/>
      <c r="E68" s="55"/>
      <c r="F68" s="27" t="s">
        <v>39</v>
      </c>
      <c r="G68" s="49">
        <f t="shared" ref="G68" si="52">D67</f>
        <v>27223</v>
      </c>
      <c r="H68" s="50" t="s">
        <v>40</v>
      </c>
      <c r="I68" s="51" t="s">
        <v>41</v>
      </c>
      <c r="J68" s="49">
        <f t="shared" ref="J68" si="53">D67</f>
        <v>27223</v>
      </c>
      <c r="K68" s="52" t="s">
        <v>40</v>
      </c>
      <c r="L68" s="63"/>
      <c r="M68" s="45" t="s">
        <v>93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/>
      <c r="AF68"/>
      <c r="AG68"/>
      <c r="AH68"/>
      <c r="AI68"/>
    </row>
    <row r="69" spans="1:131" s="19" customFormat="1" ht="23.25" customHeight="1">
      <c r="A69" s="18">
        <v>32</v>
      </c>
      <c r="B69" s="34" t="s">
        <v>67</v>
      </c>
      <c r="C69" s="36">
        <v>27999</v>
      </c>
      <c r="D69" s="36">
        <v>27999</v>
      </c>
      <c r="E69" s="54" t="s">
        <v>42</v>
      </c>
      <c r="F69" s="56" t="s">
        <v>57</v>
      </c>
      <c r="G69" s="57"/>
      <c r="H69" s="58"/>
      <c r="I69" s="56" t="str">
        <f>F69</f>
        <v>เบสท์บุ๊คเซ็นเตอร์</v>
      </c>
      <c r="J69" s="57"/>
      <c r="K69" s="58"/>
      <c r="L69" s="62" t="s">
        <v>38</v>
      </c>
      <c r="M69" s="37">
        <v>68129558112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</row>
    <row r="70" spans="1:131" s="28" customFormat="1" ht="23.25" customHeight="1">
      <c r="A70" s="25"/>
      <c r="B70" s="46"/>
      <c r="C70" s="48"/>
      <c r="D70" s="48"/>
      <c r="E70" s="55"/>
      <c r="F70" s="27" t="s">
        <v>39</v>
      </c>
      <c r="G70" s="49">
        <f t="shared" ref="G70" si="54">D69</f>
        <v>27999</v>
      </c>
      <c r="H70" s="50" t="s">
        <v>40</v>
      </c>
      <c r="I70" s="51" t="s">
        <v>41</v>
      </c>
      <c r="J70" s="49">
        <f t="shared" ref="J70" si="55">D69</f>
        <v>27999</v>
      </c>
      <c r="K70" s="52" t="s">
        <v>40</v>
      </c>
      <c r="L70" s="63"/>
      <c r="M70" s="45" t="s">
        <v>94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/>
      <c r="AF70"/>
      <c r="AG70"/>
      <c r="AH70"/>
      <c r="AI70"/>
    </row>
    <row r="71" spans="1:131" s="19" customFormat="1" ht="23.25" customHeight="1">
      <c r="A71" s="18">
        <v>33</v>
      </c>
      <c r="B71" s="34" t="s">
        <v>60</v>
      </c>
      <c r="C71" s="36">
        <v>5292</v>
      </c>
      <c r="D71" s="36">
        <v>5292</v>
      </c>
      <c r="E71" s="54" t="s">
        <v>42</v>
      </c>
      <c r="F71" s="56" t="s">
        <v>50</v>
      </c>
      <c r="G71" s="57"/>
      <c r="H71" s="58"/>
      <c r="I71" s="56" t="str">
        <f>F71</f>
        <v>เทียนขำ แดรี่ คอร์ปอร์เรชั่น</v>
      </c>
      <c r="J71" s="57"/>
      <c r="K71" s="58"/>
      <c r="L71" s="62" t="s">
        <v>38</v>
      </c>
      <c r="M71" s="37">
        <v>68129342960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</row>
    <row r="72" spans="1:131" s="28" customFormat="1" ht="23.25" customHeight="1">
      <c r="A72" s="25"/>
      <c r="B72" s="46"/>
      <c r="C72" s="48"/>
      <c r="D72" s="48"/>
      <c r="E72" s="55"/>
      <c r="F72" s="27" t="s">
        <v>39</v>
      </c>
      <c r="G72" s="49">
        <f t="shared" ref="G72" si="56">D71</f>
        <v>5292</v>
      </c>
      <c r="H72" s="50" t="s">
        <v>40</v>
      </c>
      <c r="I72" s="51" t="s">
        <v>41</v>
      </c>
      <c r="J72" s="49">
        <f t="shared" ref="J72" si="57">D71</f>
        <v>5292</v>
      </c>
      <c r="K72" s="52" t="s">
        <v>40</v>
      </c>
      <c r="L72" s="63"/>
      <c r="M72" s="45" t="s">
        <v>95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/>
      <c r="AF72"/>
      <c r="AG72"/>
      <c r="AH72"/>
      <c r="AI72"/>
    </row>
    <row r="73" spans="1:131" s="19" customFormat="1" ht="23.25" customHeight="1">
      <c r="A73" s="18">
        <v>34</v>
      </c>
      <c r="B73" s="34" t="s">
        <v>58</v>
      </c>
      <c r="C73" s="36">
        <v>20727</v>
      </c>
      <c r="D73" s="36">
        <v>20727</v>
      </c>
      <c r="E73" s="54" t="s">
        <v>42</v>
      </c>
      <c r="F73" s="56" t="s">
        <v>50</v>
      </c>
      <c r="G73" s="57"/>
      <c r="H73" s="58"/>
      <c r="I73" s="56" t="str">
        <f>F73</f>
        <v>เทียนขำ แดรี่ คอร์ปอร์เรชั่น</v>
      </c>
      <c r="J73" s="57"/>
      <c r="K73" s="58"/>
      <c r="L73" s="62" t="s">
        <v>38</v>
      </c>
      <c r="M73" s="37">
        <v>68129359229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</row>
    <row r="74" spans="1:131" s="28" customFormat="1" ht="23.25" customHeight="1">
      <c r="A74" s="25"/>
      <c r="B74" s="46"/>
      <c r="C74" s="48"/>
      <c r="D74" s="48"/>
      <c r="E74" s="55"/>
      <c r="F74" s="27" t="s">
        <v>39</v>
      </c>
      <c r="G74" s="49">
        <f t="shared" ref="G74" si="58">D73</f>
        <v>20727</v>
      </c>
      <c r="H74" s="50" t="s">
        <v>40</v>
      </c>
      <c r="I74" s="51" t="s">
        <v>41</v>
      </c>
      <c r="J74" s="49">
        <f t="shared" ref="J74" si="59">D73</f>
        <v>20727</v>
      </c>
      <c r="K74" s="52" t="s">
        <v>40</v>
      </c>
      <c r="L74" s="63"/>
      <c r="M74" s="45" t="s">
        <v>95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/>
      <c r="AF74"/>
      <c r="AG74"/>
      <c r="AH74"/>
      <c r="AI74"/>
    </row>
    <row r="75" spans="1:131" s="19" customFormat="1" ht="23.25" customHeight="1">
      <c r="A75" s="18">
        <v>35</v>
      </c>
      <c r="B75" s="34" t="s">
        <v>79</v>
      </c>
      <c r="C75" s="36">
        <v>5500</v>
      </c>
      <c r="D75" s="36">
        <v>5500</v>
      </c>
      <c r="E75" s="54" t="s">
        <v>42</v>
      </c>
      <c r="F75" s="56" t="s">
        <v>96</v>
      </c>
      <c r="G75" s="57"/>
      <c r="H75" s="58"/>
      <c r="I75" s="56" t="str">
        <f>F75</f>
        <v>ธีม เน็ตเวิร์ค โซลูชั่น</v>
      </c>
      <c r="J75" s="57"/>
      <c r="K75" s="58"/>
      <c r="L75" s="62" t="s">
        <v>38</v>
      </c>
      <c r="M75" s="37">
        <v>68129159145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</row>
    <row r="76" spans="1:131" s="28" customFormat="1" ht="23.25" customHeight="1">
      <c r="A76" s="25"/>
      <c r="B76" s="46"/>
      <c r="C76" s="48"/>
      <c r="D76" s="48"/>
      <c r="E76" s="55"/>
      <c r="F76" s="27" t="s">
        <v>39</v>
      </c>
      <c r="G76" s="49">
        <f t="shared" ref="G76" si="60">D75</f>
        <v>5500</v>
      </c>
      <c r="H76" s="50" t="s">
        <v>40</v>
      </c>
      <c r="I76" s="51" t="s">
        <v>41</v>
      </c>
      <c r="J76" s="49">
        <f t="shared" ref="J76" si="61">D75</f>
        <v>5500</v>
      </c>
      <c r="K76" s="52" t="s">
        <v>40</v>
      </c>
      <c r="L76" s="63"/>
      <c r="M76" s="45" t="s">
        <v>95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/>
      <c r="AF76"/>
      <c r="AG76"/>
      <c r="AH76"/>
      <c r="AI76"/>
    </row>
    <row r="77" spans="1:131" s="19" customFormat="1" ht="23.25" customHeight="1">
      <c r="A77" s="18">
        <v>36</v>
      </c>
      <c r="B77" s="34" t="s">
        <v>79</v>
      </c>
      <c r="C77" s="36">
        <v>206047</v>
      </c>
      <c r="D77" s="36">
        <v>206047</v>
      </c>
      <c r="E77" s="54" t="s">
        <v>42</v>
      </c>
      <c r="F77" s="56" t="s">
        <v>97</v>
      </c>
      <c r="G77" s="57"/>
      <c r="H77" s="58"/>
      <c r="I77" s="56" t="str">
        <f>F77</f>
        <v>นาวานิช</v>
      </c>
      <c r="J77" s="57"/>
      <c r="K77" s="58"/>
      <c r="L77" s="62" t="s">
        <v>38</v>
      </c>
      <c r="M77" s="37">
        <v>68129114307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</row>
    <row r="78" spans="1:131" s="28" customFormat="1" ht="23.25" customHeight="1">
      <c r="A78" s="25"/>
      <c r="B78" s="46"/>
      <c r="C78" s="48"/>
      <c r="D78" s="48"/>
      <c r="E78" s="55"/>
      <c r="F78" s="27" t="s">
        <v>39</v>
      </c>
      <c r="G78" s="49">
        <f t="shared" ref="G78" si="62">D77</f>
        <v>206047</v>
      </c>
      <c r="H78" s="50" t="s">
        <v>40</v>
      </c>
      <c r="I78" s="51" t="s">
        <v>41</v>
      </c>
      <c r="J78" s="49">
        <f t="shared" ref="J78" si="63">D77</f>
        <v>206047</v>
      </c>
      <c r="K78" s="52" t="s">
        <v>40</v>
      </c>
      <c r="L78" s="63"/>
      <c r="M78" s="45" t="s">
        <v>110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/>
      <c r="AF78"/>
      <c r="AG78"/>
      <c r="AH78"/>
      <c r="AI78"/>
    </row>
    <row r="79" spans="1:131" s="19" customFormat="1" ht="23.25" customHeight="1">
      <c r="A79" s="18">
        <v>37</v>
      </c>
      <c r="B79" s="34" t="s">
        <v>79</v>
      </c>
      <c r="C79" s="36">
        <v>2500</v>
      </c>
      <c r="D79" s="36">
        <v>2500</v>
      </c>
      <c r="E79" s="54" t="s">
        <v>42</v>
      </c>
      <c r="F79" s="56" t="s">
        <v>98</v>
      </c>
      <c r="G79" s="57"/>
      <c r="H79" s="58"/>
      <c r="I79" s="56" t="str">
        <f>F79</f>
        <v>นายวาทิน ลาน้ำเมี่ยง</v>
      </c>
      <c r="J79" s="57"/>
      <c r="K79" s="58"/>
      <c r="L79" s="62" t="s">
        <v>38</v>
      </c>
      <c r="M79" s="37">
        <v>69019042184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</row>
    <row r="80" spans="1:131" s="28" customFormat="1" ht="23.25" customHeight="1">
      <c r="A80" s="25"/>
      <c r="B80" s="46"/>
      <c r="C80" s="48"/>
      <c r="D80" s="48"/>
      <c r="E80" s="55"/>
      <c r="F80" s="27" t="s">
        <v>39</v>
      </c>
      <c r="G80" s="49">
        <f t="shared" ref="G80" si="64">D79</f>
        <v>2500</v>
      </c>
      <c r="H80" s="50" t="s">
        <v>40</v>
      </c>
      <c r="I80" s="51" t="s">
        <v>41</v>
      </c>
      <c r="J80" s="49">
        <f t="shared" ref="J80" si="65">D79</f>
        <v>2500</v>
      </c>
      <c r="K80" s="52" t="s">
        <v>40</v>
      </c>
      <c r="L80" s="63"/>
      <c r="M80" s="45" t="s">
        <v>110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/>
      <c r="AF80"/>
      <c r="AG80"/>
      <c r="AH80"/>
      <c r="AI80"/>
    </row>
    <row r="81" spans="1:131" s="19" customFormat="1" ht="23.25" customHeight="1">
      <c r="A81" s="18">
        <v>38</v>
      </c>
      <c r="B81" s="34" t="s">
        <v>105</v>
      </c>
      <c r="C81" s="36">
        <v>6500</v>
      </c>
      <c r="D81" s="36">
        <v>6500</v>
      </c>
      <c r="E81" s="54" t="s">
        <v>42</v>
      </c>
      <c r="F81" s="56" t="s">
        <v>69</v>
      </c>
      <c r="G81" s="57"/>
      <c r="H81" s="58"/>
      <c r="I81" s="56" t="str">
        <f>F81</f>
        <v>ส.ยิ่งเจริญทรัพย์</v>
      </c>
      <c r="J81" s="57"/>
      <c r="K81" s="58"/>
      <c r="L81" s="62" t="s">
        <v>38</v>
      </c>
      <c r="M81" s="37">
        <v>69019041114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</row>
    <row r="82" spans="1:131" s="28" customFormat="1" ht="23.25" customHeight="1">
      <c r="A82" s="25"/>
      <c r="B82" s="46"/>
      <c r="C82" s="48"/>
      <c r="D82" s="48"/>
      <c r="E82" s="55"/>
      <c r="F82" s="27" t="s">
        <v>39</v>
      </c>
      <c r="G82" s="49">
        <f t="shared" ref="G82" si="66">D81</f>
        <v>6500</v>
      </c>
      <c r="H82" s="50" t="s">
        <v>40</v>
      </c>
      <c r="I82" s="51" t="s">
        <v>41</v>
      </c>
      <c r="J82" s="49">
        <f t="shared" ref="J82" si="67">D81</f>
        <v>6500</v>
      </c>
      <c r="K82" s="52" t="s">
        <v>40</v>
      </c>
      <c r="L82" s="63"/>
      <c r="M82" s="45" t="s">
        <v>110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/>
      <c r="AF82"/>
      <c r="AG82"/>
      <c r="AH82"/>
      <c r="AI82"/>
    </row>
    <row r="83" spans="1:131" s="19" customFormat="1" ht="23.25" customHeight="1">
      <c r="A83" s="18">
        <v>39</v>
      </c>
      <c r="B83" s="34" t="s">
        <v>79</v>
      </c>
      <c r="C83" s="36">
        <v>8932</v>
      </c>
      <c r="D83" s="36">
        <v>8932</v>
      </c>
      <c r="E83" s="54" t="s">
        <v>42</v>
      </c>
      <c r="F83" s="56" t="s">
        <v>99</v>
      </c>
      <c r="G83" s="57"/>
      <c r="H83" s="58"/>
      <c r="I83" s="56" t="str">
        <f>F83</f>
        <v>โรงพิมพ์อาสารักษาดินแดน</v>
      </c>
      <c r="J83" s="57"/>
      <c r="K83" s="58"/>
      <c r="L83" s="62" t="s">
        <v>38</v>
      </c>
      <c r="M83" s="37">
        <v>68129528824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</row>
    <row r="84" spans="1:131" s="28" customFormat="1" ht="23.25" customHeight="1">
      <c r="A84" s="25"/>
      <c r="B84" s="46"/>
      <c r="C84" s="48"/>
      <c r="D84" s="48"/>
      <c r="E84" s="55"/>
      <c r="F84" s="27" t="s">
        <v>39</v>
      </c>
      <c r="G84" s="49">
        <f t="shared" ref="G84" si="68">D83</f>
        <v>8932</v>
      </c>
      <c r="H84" s="50" t="s">
        <v>40</v>
      </c>
      <c r="I84" s="51" t="s">
        <v>41</v>
      </c>
      <c r="J84" s="49">
        <f t="shared" ref="J84" si="69">D83</f>
        <v>8932</v>
      </c>
      <c r="K84" s="52" t="s">
        <v>40</v>
      </c>
      <c r="L84" s="63"/>
      <c r="M84" s="45" t="s">
        <v>111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/>
      <c r="AF84"/>
      <c r="AG84"/>
      <c r="AH84"/>
      <c r="AI84"/>
    </row>
    <row r="85" spans="1:131" s="19" customFormat="1" ht="23.25" customHeight="1">
      <c r="A85" s="18">
        <v>40</v>
      </c>
      <c r="B85" s="34" t="s">
        <v>106</v>
      </c>
      <c r="C85" s="36">
        <v>1500</v>
      </c>
      <c r="D85" s="36">
        <v>1500</v>
      </c>
      <c r="E85" s="54" t="s">
        <v>42</v>
      </c>
      <c r="F85" s="56" t="s">
        <v>57</v>
      </c>
      <c r="G85" s="57"/>
      <c r="H85" s="58"/>
      <c r="I85" s="56" t="str">
        <f>F85</f>
        <v>เบสท์บุ๊คเซ็นเตอร์</v>
      </c>
      <c r="J85" s="57"/>
      <c r="K85" s="58"/>
      <c r="L85" s="62" t="s">
        <v>38</v>
      </c>
      <c r="M85" s="37">
        <v>69039116148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</row>
    <row r="86" spans="1:131" s="28" customFormat="1" ht="23.25" customHeight="1">
      <c r="A86" s="25"/>
      <c r="B86" s="46"/>
      <c r="C86" s="48"/>
      <c r="D86" s="48"/>
      <c r="E86" s="55"/>
      <c r="F86" s="27" t="s">
        <v>39</v>
      </c>
      <c r="G86" s="49">
        <f t="shared" ref="G86" si="70">D85</f>
        <v>1500</v>
      </c>
      <c r="H86" s="50" t="s">
        <v>40</v>
      </c>
      <c r="I86" s="51" t="s">
        <v>41</v>
      </c>
      <c r="J86" s="49">
        <f t="shared" ref="J86" si="71">D85</f>
        <v>1500</v>
      </c>
      <c r="K86" s="52" t="s">
        <v>40</v>
      </c>
      <c r="L86" s="63"/>
      <c r="M86" s="45" t="s">
        <v>110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/>
      <c r="AF86"/>
      <c r="AG86"/>
      <c r="AH86"/>
      <c r="AI86"/>
    </row>
    <row r="87" spans="1:131" s="19" customFormat="1" ht="23.25" customHeight="1">
      <c r="A87" s="18">
        <v>41</v>
      </c>
      <c r="B87" s="34" t="s">
        <v>60</v>
      </c>
      <c r="C87" s="36">
        <v>4762.8</v>
      </c>
      <c r="D87" s="36">
        <v>4762.8</v>
      </c>
      <c r="E87" s="54" t="s">
        <v>42</v>
      </c>
      <c r="F87" s="56" t="s">
        <v>50</v>
      </c>
      <c r="G87" s="57"/>
      <c r="H87" s="58"/>
      <c r="I87" s="56" t="str">
        <f>F87</f>
        <v>เทียนขำ แดรี่ คอร์ปอร์เรชั่น</v>
      </c>
      <c r="J87" s="57"/>
      <c r="K87" s="58"/>
      <c r="L87" s="62" t="s">
        <v>38</v>
      </c>
      <c r="M87" s="37">
        <v>69013901822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</row>
    <row r="88" spans="1:131" s="28" customFormat="1" ht="23.25" customHeight="1">
      <c r="A88" s="25"/>
      <c r="B88" s="46"/>
      <c r="C88" s="48"/>
      <c r="D88" s="48"/>
      <c r="E88" s="55"/>
      <c r="F88" s="27" t="s">
        <v>39</v>
      </c>
      <c r="G88" s="49">
        <f t="shared" ref="G88" si="72">D87</f>
        <v>4762.8</v>
      </c>
      <c r="H88" s="50" t="s">
        <v>40</v>
      </c>
      <c r="I88" s="51" t="s">
        <v>41</v>
      </c>
      <c r="J88" s="49">
        <f t="shared" ref="J88" si="73">D87</f>
        <v>4762.8</v>
      </c>
      <c r="K88" s="52" t="s">
        <v>40</v>
      </c>
      <c r="L88" s="63"/>
      <c r="M88" s="45" t="s">
        <v>110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/>
      <c r="AF88"/>
      <c r="AG88"/>
      <c r="AH88"/>
      <c r="AI88"/>
    </row>
    <row r="89" spans="1:131" s="19" customFormat="1" ht="23.25" customHeight="1">
      <c r="A89" s="18">
        <v>42</v>
      </c>
      <c r="B89" s="34" t="s">
        <v>58</v>
      </c>
      <c r="C89" s="36">
        <v>19690.650000000001</v>
      </c>
      <c r="D89" s="36">
        <v>19690.650000000001</v>
      </c>
      <c r="E89" s="54" t="s">
        <v>42</v>
      </c>
      <c r="F89" s="56" t="s">
        <v>50</v>
      </c>
      <c r="G89" s="57"/>
      <c r="H89" s="58"/>
      <c r="I89" s="56" t="str">
        <f>F89</f>
        <v>เทียนขำ แดรี่ คอร์ปอร์เรชั่น</v>
      </c>
      <c r="J89" s="57"/>
      <c r="K89" s="58"/>
      <c r="L89" s="62" t="s">
        <v>38</v>
      </c>
      <c r="M89" s="37">
        <v>69019300086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</row>
    <row r="90" spans="1:131" s="28" customFormat="1" ht="23.25" customHeight="1">
      <c r="A90" s="25"/>
      <c r="B90" s="46"/>
      <c r="C90" s="48"/>
      <c r="D90" s="48"/>
      <c r="E90" s="55"/>
      <c r="F90" s="27" t="s">
        <v>39</v>
      </c>
      <c r="G90" s="49">
        <f t="shared" ref="G90" si="74">D89</f>
        <v>19690.650000000001</v>
      </c>
      <c r="H90" s="50" t="s">
        <v>40</v>
      </c>
      <c r="I90" s="51" t="s">
        <v>41</v>
      </c>
      <c r="J90" s="49">
        <f t="shared" ref="J90" si="75">D89</f>
        <v>19690.650000000001</v>
      </c>
      <c r="K90" s="52" t="s">
        <v>40</v>
      </c>
      <c r="L90" s="63"/>
      <c r="M90" s="45" t="s">
        <v>110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/>
      <c r="AF90"/>
      <c r="AG90"/>
      <c r="AH90"/>
      <c r="AI90"/>
    </row>
    <row r="91" spans="1:131" s="19" customFormat="1" ht="23.25" customHeight="1">
      <c r="A91" s="18">
        <v>43</v>
      </c>
      <c r="B91" s="34" t="s">
        <v>58</v>
      </c>
      <c r="C91" s="36">
        <v>20727</v>
      </c>
      <c r="D91" s="36">
        <v>20727</v>
      </c>
      <c r="E91" s="54" t="s">
        <v>42</v>
      </c>
      <c r="F91" s="56" t="s">
        <v>50</v>
      </c>
      <c r="G91" s="57"/>
      <c r="H91" s="58"/>
      <c r="I91" s="56" t="str">
        <f>F91</f>
        <v>เทียนขำ แดรี่ คอร์ปอร์เรชั่น</v>
      </c>
      <c r="J91" s="57"/>
      <c r="K91" s="58"/>
      <c r="L91" s="62" t="s">
        <v>38</v>
      </c>
      <c r="M91" s="37">
        <v>69029482849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</row>
    <row r="92" spans="1:131" s="28" customFormat="1" ht="23.25" customHeight="1">
      <c r="A92" s="25"/>
      <c r="B92" s="46"/>
      <c r="C92" s="48"/>
      <c r="D92" s="48"/>
      <c r="E92" s="55"/>
      <c r="F92" s="27" t="s">
        <v>39</v>
      </c>
      <c r="G92" s="49">
        <f t="shared" ref="G92" si="76">D91</f>
        <v>20727</v>
      </c>
      <c r="H92" s="50" t="s">
        <v>40</v>
      </c>
      <c r="I92" s="51" t="s">
        <v>41</v>
      </c>
      <c r="J92" s="49">
        <f t="shared" ref="J92" si="77">D91</f>
        <v>20727</v>
      </c>
      <c r="K92" s="52" t="s">
        <v>40</v>
      </c>
      <c r="L92" s="63"/>
      <c r="M92" s="45" t="s">
        <v>110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/>
      <c r="AF92"/>
      <c r="AG92"/>
      <c r="AH92"/>
      <c r="AI92"/>
    </row>
    <row r="93" spans="1:131" s="19" customFormat="1" ht="23.25" customHeight="1">
      <c r="A93" s="18">
        <v>44</v>
      </c>
      <c r="B93" s="34" t="s">
        <v>60</v>
      </c>
      <c r="C93" s="36">
        <v>5292</v>
      </c>
      <c r="D93" s="36">
        <v>5292</v>
      </c>
      <c r="E93" s="54" t="s">
        <v>42</v>
      </c>
      <c r="F93" s="56" t="s">
        <v>50</v>
      </c>
      <c r="G93" s="57"/>
      <c r="H93" s="58"/>
      <c r="I93" s="56" t="str">
        <f>F93</f>
        <v>เทียนขำ แดรี่ คอร์ปอร์เรชั่น</v>
      </c>
      <c r="J93" s="57"/>
      <c r="K93" s="58"/>
      <c r="L93" s="62" t="s">
        <v>38</v>
      </c>
      <c r="M93" s="37">
        <v>69029483567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</row>
    <row r="94" spans="1:131" s="28" customFormat="1" ht="23.25" customHeight="1">
      <c r="A94" s="25"/>
      <c r="B94" s="46"/>
      <c r="C94" s="48"/>
      <c r="D94" s="48"/>
      <c r="E94" s="55"/>
      <c r="F94" s="27" t="s">
        <v>39</v>
      </c>
      <c r="G94" s="49">
        <f t="shared" ref="G94" si="78">D93</f>
        <v>5292</v>
      </c>
      <c r="H94" s="50" t="s">
        <v>40</v>
      </c>
      <c r="I94" s="51" t="s">
        <v>41</v>
      </c>
      <c r="J94" s="49">
        <f t="shared" ref="J94" si="79">D93</f>
        <v>5292</v>
      </c>
      <c r="K94" s="52" t="s">
        <v>40</v>
      </c>
      <c r="L94" s="63"/>
      <c r="M94" s="45" t="s">
        <v>110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/>
      <c r="AF94"/>
      <c r="AG94"/>
      <c r="AH94"/>
      <c r="AI94"/>
    </row>
    <row r="95" spans="1:131" s="19" customFormat="1" ht="23.25" customHeight="1">
      <c r="A95" s="18">
        <v>45</v>
      </c>
      <c r="B95" s="34" t="s">
        <v>86</v>
      </c>
      <c r="C95" s="36">
        <v>10350</v>
      </c>
      <c r="D95" s="36">
        <v>10350</v>
      </c>
      <c r="E95" s="54" t="s">
        <v>42</v>
      </c>
      <c r="F95" s="56" t="s">
        <v>57</v>
      </c>
      <c r="G95" s="57"/>
      <c r="H95" s="58"/>
      <c r="I95" s="56" t="str">
        <f>F95</f>
        <v>เบสท์บุ๊คเซ็นเตอร์</v>
      </c>
      <c r="J95" s="57"/>
      <c r="K95" s="58"/>
      <c r="L95" s="62" t="s">
        <v>38</v>
      </c>
      <c r="M95" s="37">
        <v>69039106553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</row>
    <row r="96" spans="1:131" s="28" customFormat="1" ht="23.25" customHeight="1">
      <c r="A96" s="25"/>
      <c r="B96" s="46"/>
      <c r="C96" s="48"/>
      <c r="D96" s="48"/>
      <c r="E96" s="55"/>
      <c r="F96" s="27" t="s">
        <v>39</v>
      </c>
      <c r="G96" s="49">
        <f t="shared" ref="G96" si="80">D95</f>
        <v>10350</v>
      </c>
      <c r="H96" s="50" t="s">
        <v>40</v>
      </c>
      <c r="I96" s="51" t="s">
        <v>41</v>
      </c>
      <c r="J96" s="49">
        <f t="shared" ref="J96" si="81">D95</f>
        <v>10350</v>
      </c>
      <c r="K96" s="52" t="s">
        <v>40</v>
      </c>
      <c r="L96" s="63"/>
      <c r="M96" s="53" t="s">
        <v>110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/>
      <c r="AF96"/>
      <c r="AG96"/>
      <c r="AH96"/>
      <c r="AI96"/>
    </row>
    <row r="97" spans="1:131" s="19" customFormat="1" ht="23.25" customHeight="1">
      <c r="A97" s="18">
        <v>46</v>
      </c>
      <c r="B97" s="34" t="s">
        <v>101</v>
      </c>
      <c r="C97" s="36">
        <v>288000</v>
      </c>
      <c r="D97" s="36">
        <f>C97</f>
        <v>288000</v>
      </c>
      <c r="E97" s="54" t="s">
        <v>42</v>
      </c>
      <c r="F97" s="56" t="s">
        <v>100</v>
      </c>
      <c r="G97" s="57"/>
      <c r="H97" s="58"/>
      <c r="I97" s="56" t="str">
        <f>F97</f>
        <v>หจก.พนมไพรนำโชค</v>
      </c>
      <c r="J97" s="57"/>
      <c r="K97" s="58"/>
      <c r="L97" s="62" t="s">
        <v>38</v>
      </c>
      <c r="M97" s="37">
        <v>69039173972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</row>
    <row r="98" spans="1:131" s="28" customFormat="1" ht="23.25" customHeight="1">
      <c r="A98" s="25"/>
      <c r="B98" s="46"/>
      <c r="C98" s="48"/>
      <c r="D98" s="48"/>
      <c r="E98" s="55"/>
      <c r="F98" s="27" t="s">
        <v>39</v>
      </c>
      <c r="G98" s="49">
        <f t="shared" ref="G98" si="82">D97</f>
        <v>288000</v>
      </c>
      <c r="H98" s="50" t="s">
        <v>40</v>
      </c>
      <c r="I98" s="51" t="s">
        <v>41</v>
      </c>
      <c r="J98" s="49">
        <f t="shared" ref="J98" si="83">D97</f>
        <v>288000</v>
      </c>
      <c r="K98" s="52" t="s">
        <v>40</v>
      </c>
      <c r="L98" s="63"/>
      <c r="M98" s="45" t="s">
        <v>109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/>
      <c r="AF98"/>
      <c r="AG98"/>
      <c r="AH98"/>
      <c r="AI98"/>
    </row>
    <row r="99" spans="1:131" s="19" customFormat="1" ht="23.25" customHeight="1">
      <c r="A99" s="18">
        <v>47</v>
      </c>
      <c r="B99" s="34" t="s">
        <v>104</v>
      </c>
      <c r="C99" s="36">
        <v>247500</v>
      </c>
      <c r="D99" s="36">
        <f t="shared" ref="D99" si="84">C99</f>
        <v>247500</v>
      </c>
      <c r="E99" s="54" t="s">
        <v>42</v>
      </c>
      <c r="F99" s="56" t="s">
        <v>100</v>
      </c>
      <c r="G99" s="57"/>
      <c r="H99" s="58"/>
      <c r="I99" s="56" t="str">
        <f>F99</f>
        <v>หจก.พนมไพรนำโชค</v>
      </c>
      <c r="J99" s="57"/>
      <c r="K99" s="58"/>
      <c r="L99" s="62" t="s">
        <v>38</v>
      </c>
      <c r="M99" s="37">
        <v>69039171356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</row>
    <row r="100" spans="1:131" s="28" customFormat="1" ht="23.25" customHeight="1">
      <c r="A100" s="25"/>
      <c r="B100" s="46"/>
      <c r="C100" s="48"/>
      <c r="D100" s="48"/>
      <c r="E100" s="55"/>
      <c r="F100" s="27" t="s">
        <v>39</v>
      </c>
      <c r="G100" s="49">
        <f t="shared" ref="G100" si="85">D99</f>
        <v>247500</v>
      </c>
      <c r="H100" s="50" t="s">
        <v>40</v>
      </c>
      <c r="I100" s="51" t="s">
        <v>41</v>
      </c>
      <c r="J100" s="49">
        <f t="shared" ref="J100" si="86">D99</f>
        <v>247500</v>
      </c>
      <c r="K100" s="52" t="s">
        <v>40</v>
      </c>
      <c r="L100" s="63"/>
      <c r="M100" s="45" t="s">
        <v>108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/>
      <c r="AF100"/>
      <c r="AG100"/>
      <c r="AH100"/>
      <c r="AI100"/>
    </row>
    <row r="101" spans="1:131" s="19" customFormat="1" ht="23.25" customHeight="1">
      <c r="A101" s="18">
        <v>48</v>
      </c>
      <c r="B101" s="34" t="s">
        <v>103</v>
      </c>
      <c r="C101" s="36">
        <v>250000</v>
      </c>
      <c r="D101" s="36">
        <f t="shared" ref="D101" si="87">C101</f>
        <v>250000</v>
      </c>
      <c r="E101" s="54" t="s">
        <v>42</v>
      </c>
      <c r="F101" s="56" t="s">
        <v>100</v>
      </c>
      <c r="G101" s="57"/>
      <c r="H101" s="58"/>
      <c r="I101" s="56" t="str">
        <f>F101</f>
        <v>หจก.พนมไพรนำโชค</v>
      </c>
      <c r="J101" s="57"/>
      <c r="K101" s="58"/>
      <c r="L101" s="62" t="s">
        <v>38</v>
      </c>
      <c r="M101" s="37">
        <v>69039175873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</row>
    <row r="102" spans="1:131" s="28" customFormat="1" ht="23.25" customHeight="1">
      <c r="A102" s="25"/>
      <c r="B102" s="46"/>
      <c r="C102" s="48"/>
      <c r="D102" s="48"/>
      <c r="E102" s="55"/>
      <c r="F102" s="27" t="s">
        <v>39</v>
      </c>
      <c r="G102" s="49">
        <f t="shared" ref="G102" si="88">D101</f>
        <v>250000</v>
      </c>
      <c r="H102" s="50" t="s">
        <v>40</v>
      </c>
      <c r="I102" s="51" t="s">
        <v>41</v>
      </c>
      <c r="J102" s="49">
        <f t="shared" ref="J102" si="89">D101</f>
        <v>250000</v>
      </c>
      <c r="K102" s="52" t="s">
        <v>40</v>
      </c>
      <c r="L102" s="63"/>
      <c r="M102" s="45" t="s">
        <v>108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/>
      <c r="AF102"/>
      <c r="AG102"/>
      <c r="AH102"/>
      <c r="AI102"/>
    </row>
    <row r="103" spans="1:131" s="19" customFormat="1" ht="23.25" customHeight="1">
      <c r="A103" s="18">
        <v>49</v>
      </c>
      <c r="B103" s="34" t="s">
        <v>67</v>
      </c>
      <c r="C103" s="36">
        <v>26999</v>
      </c>
      <c r="D103" s="36">
        <f t="shared" ref="D103" si="90">C103</f>
        <v>26999</v>
      </c>
      <c r="E103" s="54" t="s">
        <v>42</v>
      </c>
      <c r="F103" s="56" t="s">
        <v>57</v>
      </c>
      <c r="G103" s="57"/>
      <c r="H103" s="58"/>
      <c r="I103" s="56" t="str">
        <f>F103</f>
        <v>เบสท์บุ๊คเซ็นเตอร์</v>
      </c>
      <c r="J103" s="57"/>
      <c r="K103" s="58"/>
      <c r="L103" s="62" t="s">
        <v>38</v>
      </c>
      <c r="M103" s="37">
        <v>69039106541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</row>
    <row r="104" spans="1:131" s="28" customFormat="1" ht="23.25" customHeight="1">
      <c r="A104" s="25"/>
      <c r="B104" s="46"/>
      <c r="C104" s="48"/>
      <c r="D104" s="48"/>
      <c r="E104" s="55"/>
      <c r="F104" s="27" t="s">
        <v>39</v>
      </c>
      <c r="G104" s="49">
        <f t="shared" ref="G104" si="91">D103</f>
        <v>26999</v>
      </c>
      <c r="H104" s="50" t="s">
        <v>40</v>
      </c>
      <c r="I104" s="51" t="s">
        <v>41</v>
      </c>
      <c r="J104" s="49">
        <f t="shared" ref="J104" si="92">D103</f>
        <v>26999</v>
      </c>
      <c r="K104" s="52" t="s">
        <v>40</v>
      </c>
      <c r="L104" s="63"/>
      <c r="M104" s="45" t="s">
        <v>108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/>
      <c r="AF104"/>
      <c r="AG104"/>
      <c r="AH104"/>
      <c r="AI104"/>
    </row>
    <row r="105" spans="1:131" s="19" customFormat="1" ht="23.25" customHeight="1">
      <c r="A105" s="18">
        <v>50</v>
      </c>
      <c r="B105" s="34" t="s">
        <v>102</v>
      </c>
      <c r="C105" s="36">
        <v>249000</v>
      </c>
      <c r="D105" s="36">
        <f t="shared" ref="D105" si="93">C105</f>
        <v>249000</v>
      </c>
      <c r="E105" s="54" t="s">
        <v>42</v>
      </c>
      <c r="F105" s="56" t="s">
        <v>100</v>
      </c>
      <c r="G105" s="57"/>
      <c r="H105" s="58"/>
      <c r="I105" s="56" t="str">
        <f>F105</f>
        <v>หจก.พนมไพรนำโชค</v>
      </c>
      <c r="J105" s="57"/>
      <c r="K105" s="58"/>
      <c r="L105" s="62" t="s">
        <v>38</v>
      </c>
      <c r="M105" s="37">
        <v>69039194692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</row>
    <row r="106" spans="1:131" s="28" customFormat="1" ht="23.25" customHeight="1">
      <c r="A106" s="25"/>
      <c r="B106" s="46"/>
      <c r="C106" s="48"/>
      <c r="D106" s="48"/>
      <c r="E106" s="55"/>
      <c r="F106" s="27" t="s">
        <v>39</v>
      </c>
      <c r="G106" s="49">
        <f t="shared" ref="G106" si="94">D105</f>
        <v>249000</v>
      </c>
      <c r="H106" s="50" t="s">
        <v>40</v>
      </c>
      <c r="I106" s="51" t="s">
        <v>41</v>
      </c>
      <c r="J106" s="49">
        <f t="shared" ref="J106" si="95">D105</f>
        <v>249000</v>
      </c>
      <c r="K106" s="52" t="s">
        <v>40</v>
      </c>
      <c r="L106" s="63"/>
      <c r="M106" s="45" t="s">
        <v>107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/>
      <c r="AF106"/>
      <c r="AG106"/>
      <c r="AH106"/>
      <c r="AI106"/>
    </row>
    <row r="107" spans="1:131" s="19" customFormat="1" ht="23.25" customHeight="1">
      <c r="A107" s="18">
        <v>51</v>
      </c>
      <c r="B107" s="34" t="s">
        <v>114</v>
      </c>
      <c r="C107" s="36">
        <v>5000</v>
      </c>
      <c r="D107" s="36">
        <f t="shared" ref="D107" si="96">C107</f>
        <v>5000</v>
      </c>
      <c r="E107" s="54" t="s">
        <v>42</v>
      </c>
      <c r="F107" s="56" t="s">
        <v>75</v>
      </c>
      <c r="G107" s="57"/>
      <c r="H107" s="58"/>
      <c r="I107" s="56" t="str">
        <f>F107</f>
        <v>ช่างเต้ แอร์ เซอร์วิส</v>
      </c>
      <c r="J107" s="57"/>
      <c r="K107" s="58"/>
      <c r="L107" s="62" t="s">
        <v>38</v>
      </c>
      <c r="M107" s="37">
        <v>69039282682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</row>
    <row r="108" spans="1:131" s="28" customFormat="1" ht="23.25" customHeight="1">
      <c r="A108" s="25"/>
      <c r="B108" s="46"/>
      <c r="C108" s="48"/>
      <c r="D108" s="48"/>
      <c r="E108" s="55"/>
      <c r="F108" s="27" t="s">
        <v>39</v>
      </c>
      <c r="G108" s="49">
        <f t="shared" ref="G108" si="97">D107</f>
        <v>5000</v>
      </c>
      <c r="H108" s="50" t="s">
        <v>40</v>
      </c>
      <c r="I108" s="51" t="s">
        <v>41</v>
      </c>
      <c r="J108" s="49">
        <f t="shared" ref="J108" si="98">D107</f>
        <v>5000</v>
      </c>
      <c r="K108" s="52" t="s">
        <v>40</v>
      </c>
      <c r="L108" s="63"/>
      <c r="M108" s="45" t="s">
        <v>121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/>
      <c r="AF108"/>
      <c r="AG108"/>
      <c r="AH108"/>
      <c r="AI108"/>
    </row>
    <row r="109" spans="1:131" s="19" customFormat="1" ht="23.25" customHeight="1">
      <c r="A109" s="18">
        <v>52</v>
      </c>
      <c r="B109" s="34" t="s">
        <v>58</v>
      </c>
      <c r="C109" s="36">
        <v>21763.35</v>
      </c>
      <c r="D109" s="36">
        <f t="shared" ref="D109" si="99">C109</f>
        <v>21763.35</v>
      </c>
      <c r="E109" s="54" t="s">
        <v>42</v>
      </c>
      <c r="F109" s="56" t="s">
        <v>50</v>
      </c>
      <c r="G109" s="57"/>
      <c r="H109" s="58"/>
      <c r="I109" s="56" t="str">
        <f>F109</f>
        <v>เทียนขำ แดรี่ คอร์ปอร์เรชั่น</v>
      </c>
      <c r="J109" s="57"/>
      <c r="K109" s="58"/>
      <c r="L109" s="62" t="s">
        <v>38</v>
      </c>
      <c r="M109" s="37">
        <v>69039106508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</row>
    <row r="110" spans="1:131" s="28" customFormat="1" ht="23.25" customHeight="1">
      <c r="A110" s="25"/>
      <c r="B110" s="46"/>
      <c r="C110" s="48"/>
      <c r="D110" s="48"/>
      <c r="E110" s="55"/>
      <c r="F110" s="27" t="s">
        <v>39</v>
      </c>
      <c r="G110" s="49">
        <f t="shared" ref="G110" si="100">D109</f>
        <v>21763.35</v>
      </c>
      <c r="H110" s="50" t="s">
        <v>40</v>
      </c>
      <c r="I110" s="51" t="s">
        <v>41</v>
      </c>
      <c r="J110" s="49">
        <f t="shared" ref="J110" si="101">D109</f>
        <v>21763.35</v>
      </c>
      <c r="K110" s="52" t="s">
        <v>40</v>
      </c>
      <c r="L110" s="63"/>
      <c r="M110" s="45" t="s">
        <v>121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/>
      <c r="AF110"/>
      <c r="AG110"/>
      <c r="AH110"/>
      <c r="AI110"/>
    </row>
    <row r="111" spans="1:131" s="19" customFormat="1" ht="23.25" customHeight="1">
      <c r="A111" s="18">
        <v>53</v>
      </c>
      <c r="B111" s="34" t="s">
        <v>60</v>
      </c>
      <c r="C111" s="36">
        <v>5556.6</v>
      </c>
      <c r="D111" s="36">
        <f t="shared" ref="D111" si="102">C111</f>
        <v>5556.6</v>
      </c>
      <c r="E111" s="54" t="s">
        <v>42</v>
      </c>
      <c r="F111" s="56" t="s">
        <v>50</v>
      </c>
      <c r="G111" s="57"/>
      <c r="H111" s="58"/>
      <c r="I111" s="56" t="str">
        <f>F111</f>
        <v>เทียนขำ แดรี่ คอร์ปอร์เรชั่น</v>
      </c>
      <c r="J111" s="57"/>
      <c r="K111" s="58"/>
      <c r="L111" s="62" t="s">
        <v>38</v>
      </c>
      <c r="M111" s="37">
        <v>69039106501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</row>
    <row r="112" spans="1:131" s="28" customFormat="1" ht="23.25" customHeight="1">
      <c r="A112" s="25"/>
      <c r="B112" s="46"/>
      <c r="C112" s="48"/>
      <c r="D112" s="48"/>
      <c r="E112" s="55"/>
      <c r="F112" s="27" t="s">
        <v>39</v>
      </c>
      <c r="G112" s="49">
        <f t="shared" ref="G112" si="103">D111</f>
        <v>5556.6</v>
      </c>
      <c r="H112" s="50" t="s">
        <v>40</v>
      </c>
      <c r="I112" s="51" t="s">
        <v>41</v>
      </c>
      <c r="J112" s="49">
        <f t="shared" ref="J112" si="104">D111</f>
        <v>5556.6</v>
      </c>
      <c r="K112" s="52" t="s">
        <v>40</v>
      </c>
      <c r="L112" s="63"/>
      <c r="M112" s="45" t="s">
        <v>121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/>
      <c r="AF112"/>
      <c r="AG112"/>
      <c r="AH112"/>
      <c r="AI112"/>
    </row>
    <row r="113" spans="1:131" s="19" customFormat="1" ht="23.25" customHeight="1">
      <c r="A113" s="18">
        <v>54</v>
      </c>
      <c r="B113" s="34" t="s">
        <v>60</v>
      </c>
      <c r="C113" s="36">
        <v>14225.04</v>
      </c>
      <c r="D113" s="36">
        <f t="shared" ref="D113" si="105">C113</f>
        <v>14225.04</v>
      </c>
      <c r="E113" s="54" t="s">
        <v>42</v>
      </c>
      <c r="F113" s="56" t="s">
        <v>50</v>
      </c>
      <c r="G113" s="57"/>
      <c r="H113" s="58"/>
      <c r="I113" s="56" t="str">
        <f>F113</f>
        <v>เทียนขำ แดรี่ คอร์ปอร์เรชั่น</v>
      </c>
      <c r="J113" s="57"/>
      <c r="K113" s="58"/>
      <c r="L113" s="62" t="s">
        <v>38</v>
      </c>
      <c r="M113" s="37">
        <v>69039418939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</row>
    <row r="114" spans="1:131" s="28" customFormat="1" ht="23.25" customHeight="1">
      <c r="A114" s="25"/>
      <c r="B114" s="46"/>
      <c r="C114" s="48"/>
      <c r="D114" s="48"/>
      <c r="E114" s="55"/>
      <c r="F114" s="27" t="s">
        <v>39</v>
      </c>
      <c r="G114" s="49">
        <f t="shared" ref="G114" si="106">D113</f>
        <v>14225.04</v>
      </c>
      <c r="H114" s="50" t="s">
        <v>40</v>
      </c>
      <c r="I114" s="51" t="s">
        <v>41</v>
      </c>
      <c r="J114" s="49">
        <f t="shared" ref="J114" si="107">D113</f>
        <v>14225.04</v>
      </c>
      <c r="K114" s="52" t="s">
        <v>40</v>
      </c>
      <c r="L114" s="63"/>
      <c r="M114" s="45" t="s">
        <v>121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/>
      <c r="AF114"/>
      <c r="AG114"/>
      <c r="AH114"/>
      <c r="AI114"/>
    </row>
    <row r="115" spans="1:131" s="19" customFormat="1" ht="23.25" customHeight="1">
      <c r="A115" s="18">
        <v>55</v>
      </c>
      <c r="B115" s="34" t="s">
        <v>58</v>
      </c>
      <c r="C115" s="36">
        <v>55714.74</v>
      </c>
      <c r="D115" s="36">
        <f t="shared" ref="D115" si="108">C115</f>
        <v>55714.74</v>
      </c>
      <c r="E115" s="24" t="s">
        <v>42</v>
      </c>
      <c r="F115" s="56" t="s">
        <v>50</v>
      </c>
      <c r="G115" s="57"/>
      <c r="H115" s="58"/>
      <c r="I115" s="56" t="str">
        <f>F115</f>
        <v>เทียนขำ แดรี่ คอร์ปอร์เรชั่น</v>
      </c>
      <c r="J115" s="57"/>
      <c r="K115" s="58"/>
      <c r="L115" s="62" t="s">
        <v>38</v>
      </c>
      <c r="M115" s="37">
        <v>69039420699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</row>
    <row r="116" spans="1:131" s="28" customFormat="1" ht="23.25" customHeight="1">
      <c r="A116" s="25"/>
      <c r="B116" s="46"/>
      <c r="C116" s="48"/>
      <c r="D116" s="48"/>
      <c r="E116" s="26"/>
      <c r="F116" s="27" t="s">
        <v>39</v>
      </c>
      <c r="G116" s="49">
        <f t="shared" ref="G116" si="109">D115</f>
        <v>55714.74</v>
      </c>
      <c r="H116" s="50" t="s">
        <v>40</v>
      </c>
      <c r="I116" s="51" t="s">
        <v>41</v>
      </c>
      <c r="J116" s="49">
        <f t="shared" ref="J116" si="110">D115</f>
        <v>55714.74</v>
      </c>
      <c r="K116" s="52" t="s">
        <v>40</v>
      </c>
      <c r="L116" s="63"/>
      <c r="M116" s="45" t="s">
        <v>120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/>
      <c r="AF116"/>
      <c r="AG116"/>
      <c r="AH116"/>
      <c r="AI116"/>
    </row>
    <row r="117" spans="1:131" s="19" customFormat="1" ht="23.25" customHeight="1">
      <c r="A117" s="18">
        <v>56</v>
      </c>
      <c r="B117" s="34" t="s">
        <v>115</v>
      </c>
      <c r="C117" s="36">
        <v>11200</v>
      </c>
      <c r="D117" s="36">
        <f t="shared" ref="D117" si="111">C117</f>
        <v>11200</v>
      </c>
      <c r="E117" s="54" t="s">
        <v>42</v>
      </c>
      <c r="F117" s="56" t="s">
        <v>56</v>
      </c>
      <c r="G117" s="57"/>
      <c r="H117" s="58"/>
      <c r="I117" s="56" t="str">
        <f>F117</f>
        <v>พนมไพรการยาง 1</v>
      </c>
      <c r="J117" s="57"/>
      <c r="K117" s="58"/>
      <c r="L117" s="62" t="s">
        <v>38</v>
      </c>
      <c r="M117" s="37">
        <v>69039459609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</row>
    <row r="118" spans="1:131" s="28" customFormat="1" ht="23.25" customHeight="1">
      <c r="A118" s="25"/>
      <c r="B118" s="46"/>
      <c r="C118" s="48"/>
      <c r="D118" s="48"/>
      <c r="E118" s="55"/>
      <c r="F118" s="27" t="s">
        <v>39</v>
      </c>
      <c r="G118" s="49">
        <f t="shared" ref="G118" si="112">D117</f>
        <v>11200</v>
      </c>
      <c r="H118" s="50" t="s">
        <v>40</v>
      </c>
      <c r="I118" s="51" t="s">
        <v>41</v>
      </c>
      <c r="J118" s="49">
        <f t="shared" ref="J118" si="113">D117</f>
        <v>11200</v>
      </c>
      <c r="K118" s="52" t="s">
        <v>40</v>
      </c>
      <c r="L118" s="63"/>
      <c r="M118" s="53" t="s">
        <v>119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/>
      <c r="AF118"/>
      <c r="AG118"/>
      <c r="AH118"/>
      <c r="AI118"/>
    </row>
    <row r="119" spans="1:131" s="19" customFormat="1" ht="23.25" customHeight="1">
      <c r="A119" s="18">
        <v>57</v>
      </c>
      <c r="B119" s="34" t="s">
        <v>116</v>
      </c>
      <c r="C119" s="36">
        <v>25880</v>
      </c>
      <c r="D119" s="36">
        <f t="shared" ref="D119" si="114">C119</f>
        <v>25880</v>
      </c>
      <c r="E119" s="54" t="s">
        <v>42</v>
      </c>
      <c r="F119" s="56" t="s">
        <v>113</v>
      </c>
      <c r="G119" s="57"/>
      <c r="H119" s="58"/>
      <c r="I119" s="56" t="str">
        <f>F119</f>
        <v>โชคประเสริฐพาณิชย์</v>
      </c>
      <c r="J119" s="57"/>
      <c r="K119" s="58"/>
      <c r="L119" s="62" t="s">
        <v>38</v>
      </c>
      <c r="M119" s="37">
        <v>69039426862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</row>
    <row r="120" spans="1:131" s="28" customFormat="1" ht="23.25" customHeight="1">
      <c r="A120" s="25"/>
      <c r="B120" s="46"/>
      <c r="C120" s="48"/>
      <c r="D120" s="48"/>
      <c r="E120" s="55"/>
      <c r="F120" s="27" t="s">
        <v>39</v>
      </c>
      <c r="G120" s="49">
        <f t="shared" ref="G120" si="115">D119</f>
        <v>25880</v>
      </c>
      <c r="H120" s="50" t="s">
        <v>40</v>
      </c>
      <c r="I120" s="51" t="s">
        <v>41</v>
      </c>
      <c r="J120" s="49">
        <f t="shared" ref="J120" si="116">D119</f>
        <v>25880</v>
      </c>
      <c r="K120" s="52" t="s">
        <v>40</v>
      </c>
      <c r="L120" s="63"/>
      <c r="M120" s="53" t="s">
        <v>119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/>
      <c r="AF120"/>
      <c r="AG120"/>
      <c r="AH120"/>
      <c r="AI120"/>
    </row>
    <row r="121" spans="1:131" s="19" customFormat="1" ht="23.25" customHeight="1">
      <c r="A121" s="18">
        <v>58</v>
      </c>
      <c r="B121" s="34" t="s">
        <v>117</v>
      </c>
      <c r="C121" s="36">
        <v>3500</v>
      </c>
      <c r="D121" s="36">
        <f t="shared" ref="D121" si="117">C121</f>
        <v>3500</v>
      </c>
      <c r="E121" s="54" t="s">
        <v>42</v>
      </c>
      <c r="F121" s="56" t="s">
        <v>112</v>
      </c>
      <c r="G121" s="57"/>
      <c r="H121" s="58"/>
      <c r="I121" s="56" t="str">
        <f>F121</f>
        <v>อ้น เคเอ เคเอ คอมพิวเตอร์</v>
      </c>
      <c r="J121" s="57"/>
      <c r="K121" s="58"/>
      <c r="L121" s="62" t="s">
        <v>38</v>
      </c>
      <c r="M121" s="37">
        <v>69039497420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</row>
    <row r="122" spans="1:131" s="28" customFormat="1" ht="23.25" customHeight="1">
      <c r="A122" s="25"/>
      <c r="B122" s="46"/>
      <c r="C122" s="48"/>
      <c r="D122" s="48"/>
      <c r="E122" s="55"/>
      <c r="F122" s="27" t="s">
        <v>39</v>
      </c>
      <c r="G122" s="49">
        <f t="shared" ref="G122" si="118">D121</f>
        <v>3500</v>
      </c>
      <c r="H122" s="50" t="s">
        <v>40</v>
      </c>
      <c r="I122" s="51" t="s">
        <v>41</v>
      </c>
      <c r="J122" s="49">
        <f t="shared" ref="J122" si="119">D121</f>
        <v>3500</v>
      </c>
      <c r="K122" s="52" t="s">
        <v>40</v>
      </c>
      <c r="L122" s="63"/>
      <c r="M122" s="45" t="s">
        <v>118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/>
      <c r="AF122"/>
      <c r="AG122"/>
      <c r="AH122"/>
      <c r="AI122"/>
    </row>
    <row r="123" spans="1:131" s="19" customFormat="1" ht="23.25" customHeight="1">
      <c r="A123" s="18"/>
      <c r="B123" s="34"/>
      <c r="C123" s="36"/>
      <c r="D123" s="36"/>
      <c r="E123" s="54"/>
      <c r="F123" s="56"/>
      <c r="G123" s="57"/>
      <c r="H123" s="58"/>
      <c r="I123" s="59"/>
      <c r="J123" s="60"/>
      <c r="K123" s="61"/>
      <c r="L123" s="62"/>
      <c r="M123" s="37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</row>
    <row r="124" spans="1:131" s="28" customFormat="1" ht="23.25" customHeight="1">
      <c r="A124" s="25"/>
      <c r="B124" s="46"/>
      <c r="C124" s="48"/>
      <c r="D124" s="48"/>
      <c r="E124" s="55"/>
      <c r="F124" s="27"/>
      <c r="G124" s="49"/>
      <c r="H124" s="50"/>
      <c r="I124" s="51"/>
      <c r="J124" s="49"/>
      <c r="K124" s="52"/>
      <c r="L124" s="63"/>
      <c r="M124" s="4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/>
      <c r="AF124"/>
      <c r="AG124"/>
      <c r="AH124"/>
      <c r="AI124"/>
    </row>
    <row r="125" spans="1:131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131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131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131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3.25" customHeight="1">
      <c r="A1001" s="2"/>
      <c r="B1001" s="3"/>
      <c r="C1001" s="3"/>
      <c r="D1001" s="4"/>
      <c r="E1001" s="5"/>
      <c r="F1001" s="4"/>
      <c r="G1001" s="4"/>
      <c r="H1001" s="5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48">
    <mergeCell ref="L5:L6"/>
    <mergeCell ref="M5:M6"/>
    <mergeCell ref="F6:H6"/>
    <mergeCell ref="E7:E8"/>
    <mergeCell ref="F7:H7"/>
    <mergeCell ref="I7:K7"/>
    <mergeCell ref="L7:L8"/>
    <mergeCell ref="A5:A6"/>
    <mergeCell ref="B5:B6"/>
    <mergeCell ref="E5:E6"/>
    <mergeCell ref="F5:H5"/>
    <mergeCell ref="I5:K6"/>
    <mergeCell ref="E13:E14"/>
    <mergeCell ref="F13:H13"/>
    <mergeCell ref="I13:K13"/>
    <mergeCell ref="L13:L14"/>
    <mergeCell ref="E15:E16"/>
    <mergeCell ref="F15:H15"/>
    <mergeCell ref="I15:K15"/>
    <mergeCell ref="L15:L16"/>
    <mergeCell ref="E9:E10"/>
    <mergeCell ref="F9:H9"/>
    <mergeCell ref="I9:K9"/>
    <mergeCell ref="L9:L10"/>
    <mergeCell ref="E11:E12"/>
    <mergeCell ref="F11:H11"/>
    <mergeCell ref="I11:K11"/>
    <mergeCell ref="L11:L12"/>
    <mergeCell ref="E21:E22"/>
    <mergeCell ref="F21:H21"/>
    <mergeCell ref="I21:K21"/>
    <mergeCell ref="L21:L22"/>
    <mergeCell ref="E23:E24"/>
    <mergeCell ref="F23:H23"/>
    <mergeCell ref="I23:K23"/>
    <mergeCell ref="L23:L24"/>
    <mergeCell ref="E17:E18"/>
    <mergeCell ref="F17:H17"/>
    <mergeCell ref="I17:K17"/>
    <mergeCell ref="L17:L18"/>
    <mergeCell ref="E19:E20"/>
    <mergeCell ref="F19:H19"/>
    <mergeCell ref="I19:K19"/>
    <mergeCell ref="L19:L20"/>
    <mergeCell ref="E29:E30"/>
    <mergeCell ref="F29:H29"/>
    <mergeCell ref="I29:K29"/>
    <mergeCell ref="L29:L30"/>
    <mergeCell ref="E31:E32"/>
    <mergeCell ref="F31:H31"/>
    <mergeCell ref="I31:K31"/>
    <mergeCell ref="L31:L32"/>
    <mergeCell ref="E25:E26"/>
    <mergeCell ref="F25:H25"/>
    <mergeCell ref="I25:K25"/>
    <mergeCell ref="L25:L26"/>
    <mergeCell ref="E27:E28"/>
    <mergeCell ref="F27:H27"/>
    <mergeCell ref="I27:K27"/>
    <mergeCell ref="L27:L28"/>
    <mergeCell ref="L37:L38"/>
    <mergeCell ref="E39:E40"/>
    <mergeCell ref="F39:H39"/>
    <mergeCell ref="I39:K39"/>
    <mergeCell ref="L39:L40"/>
    <mergeCell ref="E33:E34"/>
    <mergeCell ref="F33:H33"/>
    <mergeCell ref="I33:K33"/>
    <mergeCell ref="L33:L34"/>
    <mergeCell ref="E35:E36"/>
    <mergeCell ref="F35:H35"/>
    <mergeCell ref="I35:K35"/>
    <mergeCell ref="L35:L36"/>
    <mergeCell ref="E47:E48"/>
    <mergeCell ref="F47:H47"/>
    <mergeCell ref="I47:K47"/>
    <mergeCell ref="L47:L48"/>
    <mergeCell ref="E49:E50"/>
    <mergeCell ref="F49:H49"/>
    <mergeCell ref="I49:K49"/>
    <mergeCell ref="L49:L50"/>
    <mergeCell ref="B13:B14"/>
    <mergeCell ref="E45:E46"/>
    <mergeCell ref="F45:H45"/>
    <mergeCell ref="I45:K45"/>
    <mergeCell ref="L45:L46"/>
    <mergeCell ref="E41:E42"/>
    <mergeCell ref="F41:H41"/>
    <mergeCell ref="I41:K41"/>
    <mergeCell ref="L41:L42"/>
    <mergeCell ref="E43:E44"/>
    <mergeCell ref="F43:H43"/>
    <mergeCell ref="I43:K43"/>
    <mergeCell ref="L43:L44"/>
    <mergeCell ref="E37:E38"/>
    <mergeCell ref="F37:H37"/>
    <mergeCell ref="I37:K37"/>
    <mergeCell ref="E55:E56"/>
    <mergeCell ref="F55:H55"/>
    <mergeCell ref="I55:K55"/>
    <mergeCell ref="L55:L56"/>
    <mergeCell ref="E57:E58"/>
    <mergeCell ref="F57:H57"/>
    <mergeCell ref="I57:K57"/>
    <mergeCell ref="L57:L58"/>
    <mergeCell ref="E51:E52"/>
    <mergeCell ref="F51:H51"/>
    <mergeCell ref="I51:K51"/>
    <mergeCell ref="L51:L52"/>
    <mergeCell ref="E53:E54"/>
    <mergeCell ref="F53:H53"/>
    <mergeCell ref="I53:K53"/>
    <mergeCell ref="L53:L54"/>
    <mergeCell ref="E63:E64"/>
    <mergeCell ref="F63:H63"/>
    <mergeCell ref="I63:K63"/>
    <mergeCell ref="L63:L64"/>
    <mergeCell ref="E65:E66"/>
    <mergeCell ref="F65:H65"/>
    <mergeCell ref="I65:K65"/>
    <mergeCell ref="L65:L66"/>
    <mergeCell ref="E59:E60"/>
    <mergeCell ref="F59:H59"/>
    <mergeCell ref="I59:K59"/>
    <mergeCell ref="L59:L60"/>
    <mergeCell ref="E61:E62"/>
    <mergeCell ref="F61:H61"/>
    <mergeCell ref="I61:K61"/>
    <mergeCell ref="L61:L62"/>
    <mergeCell ref="E71:E72"/>
    <mergeCell ref="F71:H71"/>
    <mergeCell ref="I71:K71"/>
    <mergeCell ref="L71:L72"/>
    <mergeCell ref="E73:E74"/>
    <mergeCell ref="F73:H73"/>
    <mergeCell ref="I73:K73"/>
    <mergeCell ref="L73:L74"/>
    <mergeCell ref="E67:E68"/>
    <mergeCell ref="F67:H67"/>
    <mergeCell ref="I67:K67"/>
    <mergeCell ref="L67:L68"/>
    <mergeCell ref="E69:E70"/>
    <mergeCell ref="F69:H69"/>
    <mergeCell ref="I69:K69"/>
    <mergeCell ref="L69:L70"/>
    <mergeCell ref="E79:E80"/>
    <mergeCell ref="F79:H79"/>
    <mergeCell ref="I79:K79"/>
    <mergeCell ref="L79:L80"/>
    <mergeCell ref="E81:E82"/>
    <mergeCell ref="F81:H81"/>
    <mergeCell ref="I81:K81"/>
    <mergeCell ref="L81:L82"/>
    <mergeCell ref="E75:E76"/>
    <mergeCell ref="F75:H75"/>
    <mergeCell ref="I75:K75"/>
    <mergeCell ref="L75:L76"/>
    <mergeCell ref="E77:E78"/>
    <mergeCell ref="F77:H77"/>
    <mergeCell ref="I77:K77"/>
    <mergeCell ref="L77:L78"/>
    <mergeCell ref="E87:E88"/>
    <mergeCell ref="F87:H87"/>
    <mergeCell ref="I87:K87"/>
    <mergeCell ref="L87:L88"/>
    <mergeCell ref="E89:E90"/>
    <mergeCell ref="F89:H89"/>
    <mergeCell ref="I89:K89"/>
    <mergeCell ref="L89:L90"/>
    <mergeCell ref="E83:E84"/>
    <mergeCell ref="F83:H83"/>
    <mergeCell ref="I83:K83"/>
    <mergeCell ref="L83:L84"/>
    <mergeCell ref="E85:E86"/>
    <mergeCell ref="F85:H85"/>
    <mergeCell ref="I85:K85"/>
    <mergeCell ref="L85:L86"/>
    <mergeCell ref="E95:E96"/>
    <mergeCell ref="F95:H95"/>
    <mergeCell ref="I95:K95"/>
    <mergeCell ref="L95:L96"/>
    <mergeCell ref="E97:E98"/>
    <mergeCell ref="F97:H97"/>
    <mergeCell ref="I97:K97"/>
    <mergeCell ref="L97:L98"/>
    <mergeCell ref="E91:E92"/>
    <mergeCell ref="F91:H91"/>
    <mergeCell ref="I91:K91"/>
    <mergeCell ref="L91:L92"/>
    <mergeCell ref="E93:E94"/>
    <mergeCell ref="F93:H93"/>
    <mergeCell ref="I93:K93"/>
    <mergeCell ref="L93:L94"/>
    <mergeCell ref="E103:E104"/>
    <mergeCell ref="F103:H103"/>
    <mergeCell ref="I103:K103"/>
    <mergeCell ref="L103:L104"/>
    <mergeCell ref="E105:E106"/>
    <mergeCell ref="F105:H105"/>
    <mergeCell ref="I105:K105"/>
    <mergeCell ref="L105:L106"/>
    <mergeCell ref="E99:E100"/>
    <mergeCell ref="F99:H99"/>
    <mergeCell ref="I99:K99"/>
    <mergeCell ref="L99:L100"/>
    <mergeCell ref="E101:E102"/>
    <mergeCell ref="F101:H101"/>
    <mergeCell ref="I101:K101"/>
    <mergeCell ref="L101:L102"/>
    <mergeCell ref="F111:H111"/>
    <mergeCell ref="I111:K111"/>
    <mergeCell ref="L111:L112"/>
    <mergeCell ref="E113:E114"/>
    <mergeCell ref="F113:H113"/>
    <mergeCell ref="I113:K113"/>
    <mergeCell ref="L113:L114"/>
    <mergeCell ref="E107:E108"/>
    <mergeCell ref="F107:H107"/>
    <mergeCell ref="I107:K107"/>
    <mergeCell ref="L107:L108"/>
    <mergeCell ref="E109:E110"/>
    <mergeCell ref="F109:H109"/>
    <mergeCell ref="I109:K109"/>
    <mergeCell ref="L109:L110"/>
    <mergeCell ref="E123:E124"/>
    <mergeCell ref="F123:H123"/>
    <mergeCell ref="I123:K123"/>
    <mergeCell ref="L123:L124"/>
    <mergeCell ref="A1:M1"/>
    <mergeCell ref="A2:M2"/>
    <mergeCell ref="A3:M3"/>
    <mergeCell ref="A4:M4"/>
    <mergeCell ref="E119:E120"/>
    <mergeCell ref="F119:H119"/>
    <mergeCell ref="I119:K119"/>
    <mergeCell ref="L119:L120"/>
    <mergeCell ref="E121:E122"/>
    <mergeCell ref="F121:H121"/>
    <mergeCell ref="I121:K121"/>
    <mergeCell ref="L121:L122"/>
    <mergeCell ref="F115:H115"/>
    <mergeCell ref="I115:K115"/>
    <mergeCell ref="L115:L116"/>
    <mergeCell ref="E117:E118"/>
    <mergeCell ref="F117:H117"/>
    <mergeCell ref="I117:K117"/>
    <mergeCell ref="L117:L118"/>
    <mergeCell ref="E111:E112"/>
  </mergeCells>
  <pageMargins left="0.7" right="0.7" top="0.75" bottom="0.75" header="0" footer="0"/>
  <pageSetup scale="61" orientation="landscape" r:id="rId1"/>
  <rowBreaks count="2" manualBreakCount="2">
    <brk id="36" max="29" man="1"/>
    <brk id="74" max="29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94" t="s">
        <v>10</v>
      </c>
      <c r="B2" s="93"/>
      <c r="C2" s="93"/>
      <c r="D2" s="93"/>
      <c r="E2" s="93"/>
      <c r="F2" s="93"/>
      <c r="G2" s="93"/>
      <c r="H2" s="93"/>
      <c r="I2" s="93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95"/>
      <c r="D3" s="93"/>
      <c r="E3" s="93"/>
      <c r="F3" s="93"/>
      <c r="G3" s="93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11</v>
      </c>
      <c r="C4" s="92" t="s">
        <v>12</v>
      </c>
      <c r="D4" s="93"/>
      <c r="E4" s="93"/>
      <c r="F4" s="93"/>
      <c r="G4" s="93"/>
      <c r="H4" s="93"/>
      <c r="I4" s="93"/>
      <c r="J4" s="93"/>
      <c r="K4" s="9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13</v>
      </c>
      <c r="C5" s="92" t="s">
        <v>14</v>
      </c>
      <c r="D5" s="93"/>
      <c r="E5" s="93"/>
      <c r="F5" s="93"/>
      <c r="G5" s="93"/>
      <c r="H5" s="93"/>
      <c r="I5" s="93"/>
      <c r="J5" s="93"/>
      <c r="K5" s="9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15</v>
      </c>
      <c r="C6" s="92" t="s">
        <v>16</v>
      </c>
      <c r="D6" s="93"/>
      <c r="E6" s="93"/>
      <c r="F6" s="93"/>
      <c r="G6" s="93"/>
      <c r="H6" s="93"/>
      <c r="I6" s="93"/>
      <c r="J6" s="93"/>
      <c r="K6" s="9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17</v>
      </c>
      <c r="C7" s="92" t="s">
        <v>18</v>
      </c>
      <c r="D7" s="93"/>
      <c r="E7" s="93"/>
      <c r="F7" s="93"/>
      <c r="G7" s="93"/>
      <c r="H7" s="93"/>
      <c r="I7" s="93"/>
      <c r="J7" s="93"/>
      <c r="K7" s="9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19</v>
      </c>
      <c r="C8" s="92" t="s">
        <v>20</v>
      </c>
      <c r="D8" s="93"/>
      <c r="E8" s="93"/>
      <c r="F8" s="93"/>
      <c r="G8" s="93"/>
      <c r="H8" s="93"/>
      <c r="I8" s="93"/>
      <c r="J8" s="93"/>
      <c r="K8" s="9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21</v>
      </c>
      <c r="C9" s="92" t="s">
        <v>22</v>
      </c>
      <c r="D9" s="93"/>
      <c r="E9" s="93"/>
      <c r="F9" s="93"/>
      <c r="G9" s="93"/>
      <c r="H9" s="93"/>
      <c r="I9" s="93"/>
      <c r="J9" s="93"/>
      <c r="K9" s="9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23</v>
      </c>
      <c r="C10" s="92" t="s">
        <v>24</v>
      </c>
      <c r="D10" s="93"/>
      <c r="E10" s="93"/>
      <c r="F10" s="93"/>
      <c r="G10" s="93"/>
      <c r="H10" s="93"/>
      <c r="I10" s="93"/>
      <c r="J10" s="93"/>
      <c r="K10" s="9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25</v>
      </c>
      <c r="C11" s="92" t="s">
        <v>26</v>
      </c>
      <c r="D11" s="93"/>
      <c r="E11" s="93"/>
      <c r="F11" s="93"/>
      <c r="G11" s="93"/>
      <c r="H11" s="93"/>
      <c r="I11" s="93"/>
      <c r="J11" s="93"/>
      <c r="K11" s="9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27</v>
      </c>
      <c r="C12" s="92" t="s">
        <v>28</v>
      </c>
      <c r="D12" s="93"/>
      <c r="E12" s="93"/>
      <c r="F12" s="93"/>
      <c r="G12" s="93"/>
      <c r="H12" s="93"/>
      <c r="I12" s="93"/>
      <c r="J12" s="93"/>
      <c r="K12" s="9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29</v>
      </c>
      <c r="C13" s="92" t="s">
        <v>30</v>
      </c>
      <c r="D13" s="93"/>
      <c r="E13" s="93"/>
      <c r="F13" s="93"/>
      <c r="G13" s="93"/>
      <c r="H13" s="93"/>
      <c r="I13" s="93"/>
      <c r="J13" s="93"/>
      <c r="K13" s="9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SVOA</cp:lastModifiedBy>
  <cp:lastPrinted>2026-06-23T04:34:05Z</cp:lastPrinted>
  <dcterms:created xsi:type="dcterms:W3CDTF">2009-03-24T02:42:43Z</dcterms:created>
  <dcterms:modified xsi:type="dcterms:W3CDTF">2026-06-30T01:57:16Z</dcterms:modified>
</cp:coreProperties>
</file>